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12210" firstSheet="2" activeTab="10"/>
  </bookViews>
  <sheets>
    <sheet name="汉台区" sheetId="2" r:id="rId1"/>
    <sheet name="南郑区" sheetId="1" r:id="rId2"/>
    <sheet name="城固县" sheetId="3" r:id="rId3"/>
    <sheet name="洋县" sheetId="5" r:id="rId4"/>
    <sheet name="西乡县" sheetId="6" r:id="rId5"/>
    <sheet name="勉县" sheetId="4" r:id="rId6"/>
    <sheet name="宁强县" sheetId="7" r:id="rId7"/>
    <sheet name="略阳县" sheetId="8" r:id="rId8"/>
    <sheet name="镇巴县" sheetId="9" r:id="rId9"/>
    <sheet name="留坝县" sheetId="10" r:id="rId10"/>
    <sheet name="佛坪县" sheetId="11" r:id="rId11"/>
  </sheets>
  <definedNames>
    <definedName name="OLE_LINK1" localSheetId="6">宁强县!$A$1</definedName>
  </definedNames>
  <calcPr calcId="144525"/>
</workbook>
</file>

<file path=xl/sharedStrings.xml><?xml version="1.0" encoding="utf-8"?>
<sst xmlns="http://schemas.openxmlformats.org/spreadsheetml/2006/main" count="71">
  <si>
    <r>
      <t>附件</t>
    </r>
    <r>
      <rPr>
        <sz val="14"/>
        <color theme="1"/>
        <rFont val="Times New Roman"/>
        <charset val="134"/>
      </rPr>
      <t>3</t>
    </r>
    <r>
      <rPr>
        <sz val="14"/>
        <color theme="1"/>
        <rFont val="仿宋"/>
        <charset val="134"/>
      </rPr>
      <t>：</t>
    </r>
  </si>
  <si>
    <t xml:space="preserve">汉中市创建国家森林城市汉台区主要建设任务一览表    </t>
  </si>
  <si>
    <t>单位：公顷</t>
  </si>
  <si>
    <t>主要建设项目</t>
  </si>
  <si>
    <t>建设类型</t>
  </si>
  <si>
    <t>2014-2018年</t>
  </si>
  <si>
    <t>2018年</t>
  </si>
  <si>
    <t>备注</t>
  </si>
  <si>
    <t>中心城区精品公园建设工程</t>
  </si>
  <si>
    <t>绿化</t>
  </si>
  <si>
    <t>市住管局组织实施</t>
  </si>
  <si>
    <t>附属绿地提升工程</t>
  </si>
  <si>
    <t>防护绿地建设工程</t>
  </si>
  <si>
    <t>生产绿地建设工程</t>
  </si>
  <si>
    <t>绿色城区建设示范工程</t>
  </si>
  <si>
    <t>城区周边绿化</t>
  </si>
  <si>
    <t>造林</t>
  </si>
  <si>
    <t>“百镇千村”庭院绿化工程</t>
  </si>
  <si>
    <t>“百镇千村”村镇绿化工程</t>
  </si>
  <si>
    <t>“百镇千村”路渠绿化工程</t>
  </si>
  <si>
    <t>百里汉江景观长廊建设工程</t>
  </si>
  <si>
    <t>褒河生态文化景观带建设工程</t>
  </si>
  <si>
    <t>重要水源地绿化工程</t>
  </si>
  <si>
    <t>高速路景观提升工程</t>
  </si>
  <si>
    <t>国省干道绿化修复提升工程</t>
  </si>
  <si>
    <t>县乡公路绿化提升工程</t>
  </si>
  <si>
    <t>重要路网节点绿化工程</t>
  </si>
  <si>
    <t>重要自然湿地保护工程</t>
  </si>
  <si>
    <t>保护</t>
  </si>
  <si>
    <t>重要库区植被恢复工程</t>
  </si>
  <si>
    <t>植被恢复</t>
  </si>
  <si>
    <t>秦岭南麓森林提质工程</t>
  </si>
  <si>
    <t>封育</t>
  </si>
  <si>
    <t>抚育</t>
  </si>
  <si>
    <t>无公害果园建设工程</t>
  </si>
  <si>
    <t>万亩平川苗木花卉产业带建设工程</t>
  </si>
  <si>
    <t xml:space="preserve">汉中市创建国家森林城市南郑区主要建设任务一览表   </t>
  </si>
  <si>
    <t xml:space="preserve"> 单位：公顷</t>
  </si>
  <si>
    <t>精品公园建设工程</t>
  </si>
  <si>
    <t>绿色文明示范庭院工程</t>
  </si>
  <si>
    <t>改造</t>
  </si>
  <si>
    <t>拆墙透绿工程</t>
  </si>
  <si>
    <t>建设</t>
  </si>
  <si>
    <t>其他重要水系绿化工程</t>
  </si>
  <si>
    <t>巴山北麓森林提质工程</t>
  </si>
  <si>
    <t>精品茶园建设工程</t>
  </si>
  <si>
    <t>优质干杂果基地建设工程</t>
  </si>
  <si>
    <t>速生丰产用材林基地建设工程</t>
  </si>
  <si>
    <t>百万亩秦巴山地国家珍贵用材林战略储备基地建设工程</t>
  </si>
  <si>
    <t>新建</t>
  </si>
  <si>
    <t>木本药材良种繁育基地建设工程</t>
  </si>
  <si>
    <t>南郑县龙头山森林公园</t>
  </si>
  <si>
    <t>省级</t>
  </si>
  <si>
    <t xml:space="preserve">汉中市创建国家森林城市城固县主要建设任务一览表    </t>
  </si>
  <si>
    <t>重点品种栽植基地建设工程</t>
  </si>
  <si>
    <t xml:space="preserve">汉中市创建国家森林城市洋县主要建设任务一览表    </t>
  </si>
  <si>
    <t>平川苗木花卉产业带建设工程</t>
  </si>
  <si>
    <t xml:space="preserve"> 汉中市创建国家森林城市西乡县主要建设任务一览表    </t>
  </si>
  <si>
    <t>牧马河湿地保护监测点</t>
  </si>
  <si>
    <t xml:space="preserve">汉中市创建国家森林城市勉县主要建设任务一览表    </t>
  </si>
  <si>
    <t>汉韵蜀风生态园</t>
  </si>
  <si>
    <t xml:space="preserve">汉中市创建国家森林城市宁强县主要建设任务一览表   </t>
  </si>
  <si>
    <t>秦巴生态廊道建设工程</t>
  </si>
  <si>
    <t xml:space="preserve">汉中市创建国家森林城市略阳县主要建设任务一览表    </t>
  </si>
  <si>
    <t xml:space="preserve"> 汉中市创建国家森林城市镇巴县主要建设任务一览表    </t>
  </si>
  <si>
    <t>镇巴县苗寨森林公园</t>
  </si>
  <si>
    <t xml:space="preserve">汉中市创建国家森林城市留坝县主要建设任务一览表    </t>
  </si>
  <si>
    <t>廻龙滩草甸湿地保护小区湿地保护监测点</t>
  </si>
  <si>
    <t>续建</t>
  </si>
  <si>
    <t>褒河湿地保护监测点</t>
  </si>
  <si>
    <t xml:space="preserve">        汉中市创建国家森林城市佛坪县主要建设任务一览表    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</si>
</sst>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);[Red]\(0.00\)"/>
    <numFmt numFmtId="177" formatCode="0.00;_ࠀ"/>
    <numFmt numFmtId="178" formatCode="0.00_ "/>
  </numFmts>
  <fonts count="30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12"/>
      <color theme="1"/>
      <name val="黑体"/>
      <charset val="134"/>
    </font>
    <font>
      <sz val="12"/>
      <name val="仿宋"/>
      <charset val="134"/>
    </font>
    <font>
      <sz val="9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color theme="1"/>
      <name val="Times New Roman"/>
      <charset val="134"/>
    </font>
    <font>
      <sz val="11"/>
      <color theme="1"/>
      <name val="仿宋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theme="10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4"/>
      <color theme="1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8" fillId="19" borderId="11" applyNumberFormat="0" applyAlignment="0" applyProtection="0">
      <alignment vertical="center"/>
    </xf>
    <xf numFmtId="0" fontId="20" fillId="19" borderId="5" applyNumberFormat="0" applyAlignment="0" applyProtection="0">
      <alignment vertical="center"/>
    </xf>
    <xf numFmtId="0" fontId="22" fillId="20" borderId="6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8" fontId="3" fillId="0" borderId="3" xfId="0" applyNumberFormat="1" applyFont="1" applyBorder="1" applyAlignment="1">
      <alignment horizontal="center" vertical="center"/>
    </xf>
    <xf numFmtId="178" fontId="5" fillId="0" borderId="3" xfId="10" applyNumberFormat="1" applyFont="1" applyBorder="1" applyAlignment="1" applyProtection="1">
      <alignment horizontal="center" vertical="center"/>
    </xf>
    <xf numFmtId="0" fontId="3" fillId="0" borderId="3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0" xfId="0" applyFont="1">
      <alignment vertical="center"/>
    </xf>
    <xf numFmtId="178" fontId="3" fillId="0" borderId="3" xfId="0" applyNumberFormat="1" applyFont="1" applyBorder="1" applyAlignment="1">
      <alignment horizontal="center" vertical="center" wrapText="1"/>
    </xf>
    <xf numFmtId="177" fontId="3" fillId="0" borderId="3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3" fillId="0" borderId="3" xfId="0" applyFont="1" applyBorder="1">
      <alignment vertical="center"/>
    </xf>
    <xf numFmtId="0" fontId="8" fillId="0" borderId="0" xfId="0" applyFont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topLeftCell="A10" workbookViewId="0">
      <selection activeCell="A13" sqref="A13"/>
    </sheetView>
  </sheetViews>
  <sheetFormatPr defaultColWidth="9" defaultRowHeight="29.25" customHeight="1" outlineLevelCol="6"/>
  <cols>
    <col min="1" max="1" width="31.5" style="14" customWidth="1"/>
    <col min="2" max="2" width="10.625" style="14" customWidth="1"/>
    <col min="3" max="3" width="15.625" style="14" customWidth="1"/>
    <col min="4" max="4" width="14.125" style="14" customWidth="1"/>
    <col min="5" max="5" width="18.625" style="14" customWidth="1"/>
    <col min="6" max="6" width="15.375" style="14" customWidth="1"/>
    <col min="7" max="7" width="16" style="14" customWidth="1"/>
    <col min="8" max="16384" width="9" style="14"/>
  </cols>
  <sheetData>
    <row r="1" customHeight="1" spans="1:1">
      <c r="A1" s="22" t="s">
        <v>0</v>
      </c>
    </row>
    <row r="2" ht="30" customHeight="1" spans="1:7">
      <c r="A2" s="23" t="s">
        <v>1</v>
      </c>
      <c r="B2" s="23"/>
      <c r="C2" s="23"/>
      <c r="D2" s="23"/>
      <c r="E2" s="23"/>
      <c r="F2" s="24"/>
      <c r="G2" s="24"/>
    </row>
    <row r="3" ht="13.5" customHeight="1" spans="1:7">
      <c r="A3" s="25"/>
      <c r="B3" s="25"/>
      <c r="C3" s="25"/>
      <c r="D3" s="25"/>
      <c r="E3" s="26" t="s">
        <v>2</v>
      </c>
      <c r="F3" s="24"/>
      <c r="G3" s="24"/>
    </row>
    <row r="4" customHeight="1" spans="1:5">
      <c r="A4" s="27" t="s">
        <v>3</v>
      </c>
      <c r="B4" s="27" t="s">
        <v>4</v>
      </c>
      <c r="C4" s="27" t="s">
        <v>5</v>
      </c>
      <c r="D4" s="27" t="s">
        <v>6</v>
      </c>
      <c r="E4" s="27" t="s">
        <v>7</v>
      </c>
    </row>
    <row r="5" ht="28" customHeight="1" spans="1:5">
      <c r="A5" s="10" t="s">
        <v>8</v>
      </c>
      <c r="B5" s="10" t="s">
        <v>9</v>
      </c>
      <c r="C5" s="28">
        <v>511.38</v>
      </c>
      <c r="D5" s="15">
        <f>C5*0.2</f>
        <v>102.276</v>
      </c>
      <c r="E5" s="10" t="s">
        <v>10</v>
      </c>
    </row>
    <row r="6" ht="28" customHeight="1" spans="1:5">
      <c r="A6" s="10" t="s">
        <v>11</v>
      </c>
      <c r="B6" s="10" t="s">
        <v>9</v>
      </c>
      <c r="C6" s="28">
        <v>650</v>
      </c>
      <c r="D6" s="15">
        <f>C6*0.2</f>
        <v>130</v>
      </c>
      <c r="E6" s="10" t="s">
        <v>10</v>
      </c>
    </row>
    <row r="7" ht="28" customHeight="1" spans="1:5">
      <c r="A7" s="10" t="s">
        <v>12</v>
      </c>
      <c r="B7" s="10" t="s">
        <v>9</v>
      </c>
      <c r="C7" s="28">
        <v>79</v>
      </c>
      <c r="D7" s="15">
        <f t="shared" ref="D7:D26" si="0">C7*0.2</f>
        <v>15.8</v>
      </c>
      <c r="E7" s="10"/>
    </row>
    <row r="8" ht="28" customHeight="1" spans="1:5">
      <c r="A8" s="10" t="s">
        <v>13</v>
      </c>
      <c r="B8" s="10" t="s">
        <v>9</v>
      </c>
      <c r="C8" s="28">
        <v>51</v>
      </c>
      <c r="D8" s="15">
        <f t="shared" si="0"/>
        <v>10.2</v>
      </c>
      <c r="E8" s="10"/>
    </row>
    <row r="9" ht="28" customHeight="1" spans="1:5">
      <c r="A9" s="10" t="s">
        <v>14</v>
      </c>
      <c r="B9" s="10" t="s">
        <v>9</v>
      </c>
      <c r="C9" s="28">
        <v>7</v>
      </c>
      <c r="D9" s="15">
        <f t="shared" si="0"/>
        <v>1.4</v>
      </c>
      <c r="E9" s="10"/>
    </row>
    <row r="10" ht="28" customHeight="1" spans="1:5">
      <c r="A10" s="10" t="s">
        <v>15</v>
      </c>
      <c r="B10" s="10" t="s">
        <v>16</v>
      </c>
      <c r="C10" s="28">
        <v>37.5</v>
      </c>
      <c r="D10" s="15">
        <f t="shared" si="0"/>
        <v>7.5</v>
      </c>
      <c r="E10" s="10"/>
    </row>
    <row r="11" ht="28" customHeight="1" spans="1:5">
      <c r="A11" s="10" t="s">
        <v>17</v>
      </c>
      <c r="B11" s="10" t="s">
        <v>16</v>
      </c>
      <c r="C11" s="28">
        <v>6</v>
      </c>
      <c r="D11" s="15">
        <f t="shared" si="0"/>
        <v>1.2</v>
      </c>
      <c r="E11" s="10"/>
    </row>
    <row r="12" ht="28" customHeight="1" spans="1:5">
      <c r="A12" s="10" t="s">
        <v>18</v>
      </c>
      <c r="B12" s="10" t="s">
        <v>16</v>
      </c>
      <c r="C12" s="28">
        <v>14</v>
      </c>
      <c r="D12" s="15">
        <f t="shared" si="0"/>
        <v>2.8</v>
      </c>
      <c r="E12" s="10"/>
    </row>
    <row r="13" ht="28" customHeight="1" spans="1:5">
      <c r="A13" s="10" t="s">
        <v>19</v>
      </c>
      <c r="B13" s="10" t="s">
        <v>16</v>
      </c>
      <c r="C13" s="28">
        <v>10</v>
      </c>
      <c r="D13" s="15">
        <f t="shared" si="0"/>
        <v>2</v>
      </c>
      <c r="E13" s="10"/>
    </row>
    <row r="14" ht="28" customHeight="1" spans="1:5">
      <c r="A14" s="10" t="s">
        <v>20</v>
      </c>
      <c r="B14" s="10" t="s">
        <v>16</v>
      </c>
      <c r="C14" s="28">
        <v>20</v>
      </c>
      <c r="D14" s="15">
        <f t="shared" si="0"/>
        <v>4</v>
      </c>
      <c r="E14" s="10"/>
    </row>
    <row r="15" ht="28" customHeight="1" spans="1:5">
      <c r="A15" s="10" t="s">
        <v>21</v>
      </c>
      <c r="B15" s="10" t="s">
        <v>16</v>
      </c>
      <c r="C15" s="28">
        <v>10</v>
      </c>
      <c r="D15" s="15">
        <f t="shared" si="0"/>
        <v>2</v>
      </c>
      <c r="E15" s="10"/>
    </row>
    <row r="16" ht="28" customHeight="1" spans="1:5">
      <c r="A16" s="10" t="s">
        <v>22</v>
      </c>
      <c r="B16" s="10" t="s">
        <v>16</v>
      </c>
      <c r="C16" s="28">
        <v>5</v>
      </c>
      <c r="D16" s="15">
        <f t="shared" si="0"/>
        <v>1</v>
      </c>
      <c r="E16" s="10"/>
    </row>
    <row r="17" ht="28" customHeight="1" spans="1:5">
      <c r="A17" s="10" t="s">
        <v>23</v>
      </c>
      <c r="B17" s="10" t="s">
        <v>16</v>
      </c>
      <c r="C17" s="28">
        <v>4</v>
      </c>
      <c r="D17" s="15">
        <f t="shared" si="0"/>
        <v>0.8</v>
      </c>
      <c r="E17" s="10"/>
    </row>
    <row r="18" ht="28" customHeight="1" spans="1:5">
      <c r="A18" s="10" t="s">
        <v>24</v>
      </c>
      <c r="B18" s="10" t="s">
        <v>16</v>
      </c>
      <c r="C18" s="28">
        <v>8</v>
      </c>
      <c r="D18" s="15">
        <f t="shared" si="0"/>
        <v>1.6</v>
      </c>
      <c r="E18" s="10"/>
    </row>
    <row r="19" ht="28" customHeight="1" spans="1:5">
      <c r="A19" s="10" t="s">
        <v>25</v>
      </c>
      <c r="B19" s="10" t="s">
        <v>16</v>
      </c>
      <c r="C19" s="28">
        <v>16</v>
      </c>
      <c r="D19" s="15">
        <f t="shared" si="0"/>
        <v>3.2</v>
      </c>
      <c r="E19" s="10"/>
    </row>
    <row r="20" ht="28" customHeight="1" spans="1:5">
      <c r="A20" s="10" t="s">
        <v>26</v>
      </c>
      <c r="B20" s="10" t="s">
        <v>16</v>
      </c>
      <c r="C20" s="28">
        <v>0.3</v>
      </c>
      <c r="D20" s="15">
        <f t="shared" si="0"/>
        <v>0.06</v>
      </c>
      <c r="E20" s="10"/>
    </row>
    <row r="21" ht="28" customHeight="1" spans="1:5">
      <c r="A21" s="10" t="s">
        <v>27</v>
      </c>
      <c r="B21" s="10" t="s">
        <v>28</v>
      </c>
      <c r="C21" s="28">
        <v>400</v>
      </c>
      <c r="D21" s="15">
        <f t="shared" si="0"/>
        <v>80</v>
      </c>
      <c r="E21" s="10"/>
    </row>
    <row r="22" ht="28" customHeight="1" spans="1:5">
      <c r="A22" s="10" t="s">
        <v>29</v>
      </c>
      <c r="B22" s="10" t="s">
        <v>30</v>
      </c>
      <c r="C22" s="28">
        <v>11</v>
      </c>
      <c r="D22" s="15">
        <f t="shared" si="0"/>
        <v>2.2</v>
      </c>
      <c r="E22" s="10"/>
    </row>
    <row r="23" ht="28" customHeight="1" spans="1:5">
      <c r="A23" s="10" t="s">
        <v>31</v>
      </c>
      <c r="B23" s="10" t="s">
        <v>32</v>
      </c>
      <c r="C23" s="28">
        <v>324</v>
      </c>
      <c r="D23" s="15">
        <f t="shared" si="0"/>
        <v>64.8</v>
      </c>
      <c r="E23" s="10"/>
    </row>
    <row r="24" ht="28" customHeight="1" spans="1:5">
      <c r="A24" s="10"/>
      <c r="B24" s="10" t="s">
        <v>33</v>
      </c>
      <c r="C24" s="28">
        <v>433</v>
      </c>
      <c r="D24" s="15">
        <f t="shared" si="0"/>
        <v>86.6</v>
      </c>
      <c r="E24" s="10"/>
    </row>
    <row r="25" ht="28" customHeight="1" spans="1:5">
      <c r="A25" s="10" t="s">
        <v>34</v>
      </c>
      <c r="B25" s="10" t="s">
        <v>16</v>
      </c>
      <c r="C25" s="28">
        <v>225</v>
      </c>
      <c r="D25" s="15">
        <f t="shared" si="0"/>
        <v>45</v>
      </c>
      <c r="E25" s="10"/>
    </row>
    <row r="26" ht="28" customHeight="1" spans="1:5">
      <c r="A26" s="29" t="s">
        <v>35</v>
      </c>
      <c r="B26" s="10" t="s">
        <v>16</v>
      </c>
      <c r="C26" s="28">
        <v>250</v>
      </c>
      <c r="D26" s="15">
        <f t="shared" si="0"/>
        <v>50</v>
      </c>
      <c r="E26" s="10"/>
    </row>
  </sheetData>
  <mergeCells count="2">
    <mergeCell ref="A2:E2"/>
    <mergeCell ref="A23:A24"/>
  </mergeCells>
  <pageMargins left="0.747916666666667" right="0.511805555555556" top="0.865277777777778" bottom="0.629166666666667" header="0.313888888888889" footer="0.313888888888889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"/>
  <sheetViews>
    <sheetView zoomScale="80" zoomScaleNormal="80" topLeftCell="A11" workbookViewId="0">
      <selection activeCell="A39" sqref="A39"/>
    </sheetView>
  </sheetViews>
  <sheetFormatPr defaultColWidth="9" defaultRowHeight="21" customHeight="1" outlineLevelCol="4"/>
  <cols>
    <col min="1" max="1" width="36.125" style="1" customWidth="1"/>
    <col min="2" max="2" width="10.625" style="1" customWidth="1"/>
    <col min="3" max="4" width="15.625" style="1" customWidth="1"/>
    <col min="5" max="5" width="13.625" style="14" customWidth="1"/>
    <col min="6" max="16384" width="9" style="1"/>
  </cols>
  <sheetData>
    <row r="1" s="18" customFormat="1" ht="30" customHeight="1" spans="1:5">
      <c r="A1" s="2" t="s">
        <v>36</v>
      </c>
      <c r="B1" s="2"/>
      <c r="C1" s="2"/>
      <c r="D1" s="2"/>
      <c r="E1" s="2"/>
    </row>
    <row r="2" s="18" customFormat="1" ht="15" customHeight="1" spans="1:5">
      <c r="A2" s="19"/>
      <c r="B2" s="19"/>
      <c r="C2" s="19"/>
      <c r="D2" s="19"/>
      <c r="E2" s="4" t="s">
        <v>37</v>
      </c>
    </row>
    <row r="3" ht="33" customHeight="1" spans="1:5">
      <c r="A3" s="5" t="s">
        <v>3</v>
      </c>
      <c r="B3" s="5" t="s">
        <v>4</v>
      </c>
      <c r="C3" s="5" t="s">
        <v>5</v>
      </c>
      <c r="D3" s="5" t="s">
        <v>6</v>
      </c>
      <c r="E3" s="20" t="s">
        <v>7</v>
      </c>
    </row>
    <row r="4" ht="22" customHeight="1" spans="1:5">
      <c r="A4" s="6" t="s">
        <v>38</v>
      </c>
      <c r="B4" s="6" t="s">
        <v>9</v>
      </c>
      <c r="C4" s="7">
        <v>10.6</v>
      </c>
      <c r="D4" s="7">
        <f>SUM(C4*0.2)</f>
        <v>2.12</v>
      </c>
      <c r="E4" s="10"/>
    </row>
    <row r="5" ht="22" customHeight="1" spans="1:5">
      <c r="A5" s="6" t="s">
        <v>12</v>
      </c>
      <c r="B5" s="6" t="s">
        <v>9</v>
      </c>
      <c r="C5" s="7">
        <v>5.66</v>
      </c>
      <c r="D5" s="7">
        <f t="shared" ref="D5:D32" si="0">SUM(C5*0.2)</f>
        <v>1.132</v>
      </c>
      <c r="E5" s="10"/>
    </row>
    <row r="6" ht="22" customHeight="1" spans="1:5">
      <c r="A6" s="6" t="s">
        <v>39</v>
      </c>
      <c r="B6" s="6" t="s">
        <v>9</v>
      </c>
      <c r="C6" s="7">
        <v>0.5</v>
      </c>
      <c r="D6" s="7">
        <f t="shared" si="0"/>
        <v>0.1</v>
      </c>
      <c r="E6" s="10"/>
    </row>
    <row r="7" ht="22" customHeight="1" spans="1:5">
      <c r="A7" s="6"/>
      <c r="B7" s="6" t="s">
        <v>40</v>
      </c>
      <c r="C7" s="7">
        <v>0.33</v>
      </c>
      <c r="D7" s="7">
        <f t="shared" si="0"/>
        <v>0.066</v>
      </c>
      <c r="E7" s="10"/>
    </row>
    <row r="8" ht="22" customHeight="1" spans="1:5">
      <c r="A8" s="6" t="s">
        <v>41</v>
      </c>
      <c r="B8" s="6" t="s">
        <v>42</v>
      </c>
      <c r="C8" s="7">
        <v>2</v>
      </c>
      <c r="D8" s="7">
        <f t="shared" si="0"/>
        <v>0.4</v>
      </c>
      <c r="E8" s="10"/>
    </row>
    <row r="9" ht="22" customHeight="1" spans="1:5">
      <c r="A9" s="6" t="s">
        <v>13</v>
      </c>
      <c r="B9" s="6" t="s">
        <v>9</v>
      </c>
      <c r="C9" s="7">
        <v>1.17</v>
      </c>
      <c r="D9" s="7">
        <f t="shared" si="0"/>
        <v>0.234</v>
      </c>
      <c r="E9" s="10"/>
    </row>
    <row r="10" ht="22" customHeight="1" spans="1:5">
      <c r="A10" s="6" t="s">
        <v>17</v>
      </c>
      <c r="B10" s="6" t="s">
        <v>16</v>
      </c>
      <c r="C10" s="7">
        <v>6</v>
      </c>
      <c r="D10" s="7">
        <f t="shared" si="0"/>
        <v>1.2</v>
      </c>
      <c r="E10" s="10"/>
    </row>
    <row r="11" ht="22" customHeight="1" spans="1:5">
      <c r="A11" s="6" t="s">
        <v>18</v>
      </c>
      <c r="B11" s="6" t="s">
        <v>16</v>
      </c>
      <c r="C11" s="7">
        <v>12</v>
      </c>
      <c r="D11" s="7">
        <f t="shared" si="0"/>
        <v>2.4</v>
      </c>
      <c r="E11" s="10"/>
    </row>
    <row r="12" ht="22" customHeight="1" spans="1:5">
      <c r="A12" s="6" t="s">
        <v>19</v>
      </c>
      <c r="B12" s="6" t="s">
        <v>16</v>
      </c>
      <c r="C12" s="7">
        <v>10</v>
      </c>
      <c r="D12" s="7">
        <f t="shared" si="0"/>
        <v>2</v>
      </c>
      <c r="E12" s="10"/>
    </row>
    <row r="13" ht="22" customHeight="1" spans="1:5">
      <c r="A13" s="6" t="s">
        <v>20</v>
      </c>
      <c r="B13" s="6" t="s">
        <v>16</v>
      </c>
      <c r="C13" s="7">
        <v>20</v>
      </c>
      <c r="D13" s="7">
        <f t="shared" si="0"/>
        <v>4</v>
      </c>
      <c r="E13" s="10"/>
    </row>
    <row r="14" ht="22" customHeight="1" spans="1:5">
      <c r="A14" s="6" t="s">
        <v>43</v>
      </c>
      <c r="B14" s="6" t="s">
        <v>16</v>
      </c>
      <c r="C14" s="7">
        <v>49</v>
      </c>
      <c r="D14" s="7">
        <f t="shared" si="0"/>
        <v>9.8</v>
      </c>
      <c r="E14" s="10"/>
    </row>
    <row r="15" ht="22" customHeight="1" spans="1:5">
      <c r="A15" s="6" t="s">
        <v>22</v>
      </c>
      <c r="B15" s="6" t="s">
        <v>16</v>
      </c>
      <c r="C15" s="7">
        <v>3</v>
      </c>
      <c r="D15" s="7">
        <f t="shared" si="0"/>
        <v>0.6</v>
      </c>
      <c r="E15" s="10"/>
    </row>
    <row r="16" ht="22" customHeight="1" spans="1:5">
      <c r="A16" s="6" t="s">
        <v>23</v>
      </c>
      <c r="B16" s="6" t="s">
        <v>16</v>
      </c>
      <c r="C16" s="7">
        <v>7</v>
      </c>
      <c r="D16" s="7">
        <f t="shared" si="0"/>
        <v>1.4</v>
      </c>
      <c r="E16" s="10"/>
    </row>
    <row r="17" ht="22" customHeight="1" spans="1:5">
      <c r="A17" s="6" t="s">
        <v>24</v>
      </c>
      <c r="B17" s="6" t="s">
        <v>16</v>
      </c>
      <c r="C17" s="7">
        <v>9</v>
      </c>
      <c r="D17" s="7">
        <f t="shared" si="0"/>
        <v>1.8</v>
      </c>
      <c r="E17" s="10"/>
    </row>
    <row r="18" ht="22" customHeight="1" spans="1:5">
      <c r="A18" s="6" t="s">
        <v>25</v>
      </c>
      <c r="B18" s="6" t="s">
        <v>16</v>
      </c>
      <c r="C18" s="7">
        <v>12</v>
      </c>
      <c r="D18" s="7">
        <f t="shared" si="0"/>
        <v>2.4</v>
      </c>
      <c r="E18" s="10"/>
    </row>
    <row r="19" ht="22" customHeight="1" spans="1:5">
      <c r="A19" s="6" t="s">
        <v>26</v>
      </c>
      <c r="B19" s="6" t="s">
        <v>16</v>
      </c>
      <c r="C19" s="7">
        <v>0.3</v>
      </c>
      <c r="D19" s="7">
        <f t="shared" si="0"/>
        <v>0.06</v>
      </c>
      <c r="E19" s="10"/>
    </row>
    <row r="20" ht="22" customHeight="1" spans="1:5">
      <c r="A20" s="6" t="s">
        <v>27</v>
      </c>
      <c r="B20" s="6" t="s">
        <v>30</v>
      </c>
      <c r="C20" s="7">
        <v>1312</v>
      </c>
      <c r="D20" s="7">
        <f t="shared" si="0"/>
        <v>262.4</v>
      </c>
      <c r="E20" s="10"/>
    </row>
    <row r="21" ht="22" customHeight="1" spans="1:5">
      <c r="A21" s="6" t="s">
        <v>29</v>
      </c>
      <c r="B21" s="6" t="s">
        <v>30</v>
      </c>
      <c r="C21" s="7">
        <v>29</v>
      </c>
      <c r="D21" s="7">
        <f t="shared" si="0"/>
        <v>5.8</v>
      </c>
      <c r="E21" s="10"/>
    </row>
    <row r="22" ht="22" customHeight="1" spans="1:5">
      <c r="A22" s="6" t="s">
        <v>44</v>
      </c>
      <c r="B22" s="6" t="s">
        <v>16</v>
      </c>
      <c r="C22" s="7">
        <v>1412</v>
      </c>
      <c r="D22" s="7">
        <f t="shared" si="0"/>
        <v>282.4</v>
      </c>
      <c r="E22" s="10"/>
    </row>
    <row r="23" ht="22" customHeight="1" spans="1:5">
      <c r="A23" s="6"/>
      <c r="B23" s="6" t="s">
        <v>32</v>
      </c>
      <c r="C23" s="7">
        <v>1015</v>
      </c>
      <c r="D23" s="7">
        <f t="shared" si="0"/>
        <v>203</v>
      </c>
      <c r="E23" s="10"/>
    </row>
    <row r="24" ht="22" customHeight="1" spans="1:5">
      <c r="A24" s="6"/>
      <c r="B24" s="6" t="s">
        <v>33</v>
      </c>
      <c r="C24" s="7">
        <v>1354</v>
      </c>
      <c r="D24" s="7">
        <f t="shared" si="0"/>
        <v>270.8</v>
      </c>
      <c r="E24" s="10"/>
    </row>
    <row r="25" ht="22" customHeight="1" spans="1:5">
      <c r="A25" s="6" t="s">
        <v>45</v>
      </c>
      <c r="B25" s="6" t="s">
        <v>16</v>
      </c>
      <c r="C25" s="7">
        <v>784</v>
      </c>
      <c r="D25" s="7">
        <f t="shared" si="0"/>
        <v>156.8</v>
      </c>
      <c r="E25" s="10"/>
    </row>
    <row r="26" ht="22" customHeight="1" spans="1:5">
      <c r="A26" s="6" t="s">
        <v>34</v>
      </c>
      <c r="B26" s="6" t="s">
        <v>16</v>
      </c>
      <c r="C26" s="7">
        <v>375</v>
      </c>
      <c r="D26" s="7">
        <f t="shared" si="0"/>
        <v>75</v>
      </c>
      <c r="E26" s="10"/>
    </row>
    <row r="27" ht="22" customHeight="1" spans="1:5">
      <c r="A27" s="6" t="s">
        <v>46</v>
      </c>
      <c r="B27" s="6" t="s">
        <v>16</v>
      </c>
      <c r="C27" s="7">
        <v>850</v>
      </c>
      <c r="D27" s="7">
        <f t="shared" si="0"/>
        <v>170</v>
      </c>
      <c r="E27" s="21"/>
    </row>
    <row r="28" ht="22" customHeight="1" spans="1:5">
      <c r="A28" s="6" t="s">
        <v>47</v>
      </c>
      <c r="B28" s="6" t="s">
        <v>16</v>
      </c>
      <c r="C28" s="7">
        <v>447</v>
      </c>
      <c r="D28" s="7">
        <f t="shared" si="0"/>
        <v>89.4</v>
      </c>
      <c r="E28" s="21"/>
    </row>
    <row r="29" ht="22" customHeight="1" spans="1:5">
      <c r="A29" s="9" t="s">
        <v>48</v>
      </c>
      <c r="B29" s="6" t="s">
        <v>49</v>
      </c>
      <c r="C29" s="7">
        <v>250</v>
      </c>
      <c r="D29" s="7">
        <f t="shared" si="0"/>
        <v>50</v>
      </c>
      <c r="E29" s="21"/>
    </row>
    <row r="30" ht="22" customHeight="1" spans="1:5">
      <c r="A30" s="9"/>
      <c r="B30" s="6" t="s">
        <v>40</v>
      </c>
      <c r="C30" s="7">
        <v>750</v>
      </c>
      <c r="D30" s="7">
        <f t="shared" si="0"/>
        <v>150</v>
      </c>
      <c r="E30" s="21"/>
    </row>
    <row r="31" s="1" customFormat="1" ht="22" customHeight="1" spans="1:5">
      <c r="A31" s="10" t="s">
        <v>50</v>
      </c>
      <c r="B31" s="6" t="s">
        <v>16</v>
      </c>
      <c r="C31" s="7">
        <v>4</v>
      </c>
      <c r="D31" s="7">
        <f t="shared" si="0"/>
        <v>0.8</v>
      </c>
      <c r="E31" s="21"/>
    </row>
    <row r="32" ht="22" customHeight="1" spans="1:5">
      <c r="A32" s="6" t="s">
        <v>35</v>
      </c>
      <c r="B32" s="6" t="s">
        <v>16</v>
      </c>
      <c r="C32" s="7">
        <v>250</v>
      </c>
      <c r="D32" s="7">
        <f t="shared" si="0"/>
        <v>50</v>
      </c>
      <c r="E32" s="21"/>
    </row>
    <row r="33" ht="22" customHeight="1" spans="1:5">
      <c r="A33" s="6" t="s">
        <v>51</v>
      </c>
      <c r="B33" s="6" t="s">
        <v>42</v>
      </c>
      <c r="C33" s="6" t="s">
        <v>49</v>
      </c>
      <c r="D33" s="6" t="s">
        <v>49</v>
      </c>
      <c r="E33" s="6" t="s">
        <v>52</v>
      </c>
    </row>
  </sheetData>
  <mergeCells count="4">
    <mergeCell ref="A1:E1"/>
    <mergeCell ref="A6:A7"/>
    <mergeCell ref="A22:A24"/>
    <mergeCell ref="A29:A30"/>
  </mergeCells>
  <pageMargins left="0.629861111111111" right="0.511805555555556" top="0.747916666666667" bottom="0.629166666666667" header="0.313888888888889" footer="0.31388888888888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6"/>
  <sheetViews>
    <sheetView topLeftCell="A11" workbookViewId="0">
      <selection activeCell="A32" sqref="A32:A33"/>
    </sheetView>
  </sheetViews>
  <sheetFormatPr defaultColWidth="9" defaultRowHeight="20.25" customHeight="1" outlineLevelCol="4"/>
  <cols>
    <col min="1" max="1" width="35" style="1" customWidth="1"/>
    <col min="2" max="2" width="10.625" style="1" customWidth="1"/>
    <col min="3" max="4" width="15.625" style="1" customWidth="1"/>
    <col min="5" max="5" width="13.625" style="1" customWidth="1"/>
    <col min="6" max="16384" width="9" style="1"/>
  </cols>
  <sheetData>
    <row r="1" ht="30" customHeight="1" spans="1:5">
      <c r="A1" s="2" t="s">
        <v>53</v>
      </c>
      <c r="B1" s="2"/>
      <c r="C1" s="2"/>
      <c r="D1" s="2"/>
      <c r="E1" s="2"/>
    </row>
    <row r="2" s="1" customFormat="1" ht="13.5" customHeight="1" spans="1:5">
      <c r="A2" s="3"/>
      <c r="B2" s="3"/>
      <c r="C2" s="3"/>
      <c r="D2" s="3"/>
      <c r="E2" s="4" t="s">
        <v>2</v>
      </c>
    </row>
    <row r="3" ht="33" customHeight="1" spans="1:5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</row>
    <row r="4" customHeight="1" spans="1:5">
      <c r="A4" s="6" t="s">
        <v>38</v>
      </c>
      <c r="B4" s="6" t="s">
        <v>9</v>
      </c>
      <c r="C4" s="7">
        <v>26.1</v>
      </c>
      <c r="D4" s="8">
        <f>C4*0.2</f>
        <v>5.22</v>
      </c>
      <c r="E4" s="6"/>
    </row>
    <row r="5" customHeight="1" spans="1:5">
      <c r="A5" s="6" t="s">
        <v>12</v>
      </c>
      <c r="B5" s="6" t="s">
        <v>9</v>
      </c>
      <c r="C5" s="7">
        <v>11.46</v>
      </c>
      <c r="D5" s="8">
        <f t="shared" ref="D5:D36" si="0">C5*0.2</f>
        <v>2.292</v>
      </c>
      <c r="E5" s="6"/>
    </row>
    <row r="6" customHeight="1" spans="1:5">
      <c r="A6" s="6" t="s">
        <v>39</v>
      </c>
      <c r="B6" s="6" t="s">
        <v>9</v>
      </c>
      <c r="C6" s="7">
        <v>10</v>
      </c>
      <c r="D6" s="8">
        <f t="shared" si="0"/>
        <v>2</v>
      </c>
      <c r="E6" s="6"/>
    </row>
    <row r="7" customHeight="1" spans="1:5">
      <c r="A7" s="6"/>
      <c r="B7" s="6" t="s">
        <v>40</v>
      </c>
      <c r="C7" s="7">
        <v>6.67</v>
      </c>
      <c r="D7" s="8">
        <f t="shared" si="0"/>
        <v>1.334</v>
      </c>
      <c r="E7" s="6"/>
    </row>
    <row r="8" customHeight="1" spans="1:5">
      <c r="A8" s="6" t="s">
        <v>41</v>
      </c>
      <c r="B8" s="6" t="s">
        <v>42</v>
      </c>
      <c r="C8" s="7">
        <v>2</v>
      </c>
      <c r="D8" s="8">
        <f t="shared" si="0"/>
        <v>0.4</v>
      </c>
      <c r="E8" s="6"/>
    </row>
    <row r="9" customHeight="1" spans="1:5">
      <c r="A9" s="6" t="s">
        <v>13</v>
      </c>
      <c r="B9" s="6" t="s">
        <v>9</v>
      </c>
      <c r="C9" s="7">
        <v>0.81</v>
      </c>
      <c r="D9" s="8">
        <f t="shared" si="0"/>
        <v>0.162</v>
      </c>
      <c r="E9" s="6"/>
    </row>
    <row r="10" customHeight="1" spans="1:5">
      <c r="A10" s="6" t="s">
        <v>17</v>
      </c>
      <c r="B10" s="6" t="s">
        <v>16</v>
      </c>
      <c r="C10" s="7">
        <v>10</v>
      </c>
      <c r="D10" s="8">
        <f t="shared" si="0"/>
        <v>2</v>
      </c>
      <c r="E10" s="6"/>
    </row>
    <row r="11" customHeight="1" spans="1:5">
      <c r="A11" s="6" t="s">
        <v>18</v>
      </c>
      <c r="B11" s="6" t="s">
        <v>16</v>
      </c>
      <c r="C11" s="7">
        <v>17</v>
      </c>
      <c r="D11" s="8">
        <f t="shared" si="0"/>
        <v>3.4</v>
      </c>
      <c r="E11" s="6"/>
    </row>
    <row r="12" customHeight="1" spans="1:5">
      <c r="A12" s="6" t="s">
        <v>19</v>
      </c>
      <c r="B12" s="6" t="s">
        <v>16</v>
      </c>
      <c r="C12" s="7">
        <v>13</v>
      </c>
      <c r="D12" s="8">
        <f t="shared" si="0"/>
        <v>2.6</v>
      </c>
      <c r="E12" s="6"/>
    </row>
    <row r="13" customHeight="1" spans="1:5">
      <c r="A13" s="6" t="s">
        <v>20</v>
      </c>
      <c r="B13" s="6" t="s">
        <v>16</v>
      </c>
      <c r="C13" s="7">
        <v>30</v>
      </c>
      <c r="D13" s="8">
        <f t="shared" si="0"/>
        <v>6</v>
      </c>
      <c r="E13" s="6"/>
    </row>
    <row r="14" customHeight="1" spans="1:5">
      <c r="A14" s="6" t="s">
        <v>43</v>
      </c>
      <c r="B14" s="6" t="s">
        <v>16</v>
      </c>
      <c r="C14" s="7">
        <v>13</v>
      </c>
      <c r="D14" s="8">
        <f t="shared" si="0"/>
        <v>2.6</v>
      </c>
      <c r="E14" s="6"/>
    </row>
    <row r="15" customHeight="1" spans="1:5">
      <c r="A15" s="6" t="s">
        <v>22</v>
      </c>
      <c r="B15" s="6" t="s">
        <v>16</v>
      </c>
      <c r="C15" s="7">
        <v>4</v>
      </c>
      <c r="D15" s="8">
        <f t="shared" si="0"/>
        <v>0.8</v>
      </c>
      <c r="E15" s="6"/>
    </row>
    <row r="16" customHeight="1" spans="1:5">
      <c r="A16" s="6" t="s">
        <v>23</v>
      </c>
      <c r="B16" s="6" t="s">
        <v>16</v>
      </c>
      <c r="C16" s="7">
        <v>2</v>
      </c>
      <c r="D16" s="8">
        <f t="shared" si="0"/>
        <v>0.4</v>
      </c>
      <c r="E16" s="6"/>
    </row>
    <row r="17" customHeight="1" spans="1:5">
      <c r="A17" s="6" t="s">
        <v>24</v>
      </c>
      <c r="B17" s="6" t="s">
        <v>16</v>
      </c>
      <c r="C17" s="7">
        <v>5</v>
      </c>
      <c r="D17" s="8">
        <f t="shared" si="0"/>
        <v>1</v>
      </c>
      <c r="E17" s="6"/>
    </row>
    <row r="18" customHeight="1" spans="1:5">
      <c r="A18" s="6" t="s">
        <v>25</v>
      </c>
      <c r="B18" s="6" t="s">
        <v>16</v>
      </c>
      <c r="C18" s="7">
        <v>13</v>
      </c>
      <c r="D18" s="8">
        <f t="shared" si="0"/>
        <v>2.6</v>
      </c>
      <c r="E18" s="6"/>
    </row>
    <row r="19" customHeight="1" spans="1:5">
      <c r="A19" s="6" t="s">
        <v>26</v>
      </c>
      <c r="B19" s="6" t="s">
        <v>16</v>
      </c>
      <c r="C19" s="7">
        <v>0.3</v>
      </c>
      <c r="D19" s="8">
        <f t="shared" si="0"/>
        <v>0.06</v>
      </c>
      <c r="E19" s="6"/>
    </row>
    <row r="20" customHeight="1" spans="1:5">
      <c r="A20" s="6" t="s">
        <v>27</v>
      </c>
      <c r="B20" s="6" t="s">
        <v>30</v>
      </c>
      <c r="C20" s="7">
        <v>1050</v>
      </c>
      <c r="D20" s="8">
        <f t="shared" si="0"/>
        <v>210</v>
      </c>
      <c r="E20" s="6"/>
    </row>
    <row r="21" customHeight="1" spans="1:5">
      <c r="A21" s="6" t="s">
        <v>29</v>
      </c>
      <c r="B21" s="6" t="s">
        <v>30</v>
      </c>
      <c r="C21" s="7">
        <v>24</v>
      </c>
      <c r="D21" s="8">
        <f t="shared" si="0"/>
        <v>4.8</v>
      </c>
      <c r="E21" s="6"/>
    </row>
    <row r="22" ht="15.75" customHeight="1" spans="1:5">
      <c r="A22" s="6" t="s">
        <v>31</v>
      </c>
      <c r="B22" s="6" t="s">
        <v>16</v>
      </c>
      <c r="C22" s="7">
        <v>612</v>
      </c>
      <c r="D22" s="8">
        <f t="shared" si="0"/>
        <v>122.4</v>
      </c>
      <c r="E22" s="6"/>
    </row>
    <row r="23" ht="18" customHeight="1" spans="1:5">
      <c r="A23" s="6"/>
      <c r="B23" s="6" t="s">
        <v>32</v>
      </c>
      <c r="C23" s="7">
        <v>649</v>
      </c>
      <c r="D23" s="8">
        <f t="shared" si="0"/>
        <v>129.8</v>
      </c>
      <c r="E23" s="6"/>
    </row>
    <row r="24" ht="18" customHeight="1" spans="1:5">
      <c r="A24" s="6"/>
      <c r="B24" s="6" t="s">
        <v>33</v>
      </c>
      <c r="C24" s="7">
        <v>865</v>
      </c>
      <c r="D24" s="8">
        <f t="shared" si="0"/>
        <v>173</v>
      </c>
      <c r="E24" s="6"/>
    </row>
    <row r="25" customHeight="1" spans="1:5">
      <c r="A25" s="6" t="s">
        <v>44</v>
      </c>
      <c r="B25" s="6" t="s">
        <v>16</v>
      </c>
      <c r="C25" s="7">
        <v>532</v>
      </c>
      <c r="D25" s="8">
        <f t="shared" si="0"/>
        <v>106.4</v>
      </c>
      <c r="E25" s="6"/>
    </row>
    <row r="26" customHeight="1" spans="1:5">
      <c r="A26" s="6"/>
      <c r="B26" s="6" t="s">
        <v>32</v>
      </c>
      <c r="C26" s="7">
        <v>382</v>
      </c>
      <c r="D26" s="8">
        <f t="shared" si="0"/>
        <v>76.4</v>
      </c>
      <c r="E26" s="6"/>
    </row>
    <row r="27" customHeight="1" spans="1:5">
      <c r="A27" s="6"/>
      <c r="B27" s="6" t="s">
        <v>33</v>
      </c>
      <c r="C27" s="7">
        <v>510</v>
      </c>
      <c r="D27" s="8">
        <f t="shared" si="0"/>
        <v>102</v>
      </c>
      <c r="E27" s="6"/>
    </row>
    <row r="28" customHeight="1" spans="1:5">
      <c r="A28" s="6" t="s">
        <v>45</v>
      </c>
      <c r="B28" s="6" t="s">
        <v>16</v>
      </c>
      <c r="C28" s="7">
        <v>448</v>
      </c>
      <c r="D28" s="8">
        <f t="shared" si="0"/>
        <v>89.6</v>
      </c>
      <c r="E28" s="6"/>
    </row>
    <row r="29" customHeight="1" spans="1:5">
      <c r="A29" s="6" t="s">
        <v>34</v>
      </c>
      <c r="B29" s="6" t="s">
        <v>16</v>
      </c>
      <c r="C29" s="7">
        <v>600</v>
      </c>
      <c r="D29" s="8">
        <f t="shared" si="0"/>
        <v>120</v>
      </c>
      <c r="E29" s="6"/>
    </row>
    <row r="30" customHeight="1" spans="1:5">
      <c r="A30" s="6" t="s">
        <v>46</v>
      </c>
      <c r="B30" s="6" t="s">
        <v>16</v>
      </c>
      <c r="C30" s="7">
        <v>300</v>
      </c>
      <c r="D30" s="8">
        <f t="shared" si="0"/>
        <v>60</v>
      </c>
      <c r="E30" s="6"/>
    </row>
    <row r="31" customHeight="1" spans="1:5">
      <c r="A31" s="6" t="s">
        <v>47</v>
      </c>
      <c r="B31" s="6" t="s">
        <v>16</v>
      </c>
      <c r="C31" s="7">
        <v>1195</v>
      </c>
      <c r="D31" s="8">
        <f t="shared" si="0"/>
        <v>239</v>
      </c>
      <c r="E31" s="6"/>
    </row>
    <row r="32" customHeight="1" spans="1:5">
      <c r="A32" s="9" t="s">
        <v>48</v>
      </c>
      <c r="B32" s="6" t="s">
        <v>16</v>
      </c>
      <c r="C32" s="7">
        <v>375</v>
      </c>
      <c r="D32" s="8">
        <f t="shared" si="0"/>
        <v>75</v>
      </c>
      <c r="E32" s="6"/>
    </row>
    <row r="33" customHeight="1" spans="1:5">
      <c r="A33" s="9"/>
      <c r="B33" s="6" t="s">
        <v>40</v>
      </c>
      <c r="C33" s="7">
        <v>2250</v>
      </c>
      <c r="D33" s="8">
        <f t="shared" si="0"/>
        <v>450</v>
      </c>
      <c r="E33" s="6"/>
    </row>
    <row r="34" customHeight="1" spans="1:5">
      <c r="A34" s="6" t="s">
        <v>50</v>
      </c>
      <c r="B34" s="6" t="s">
        <v>16</v>
      </c>
      <c r="C34" s="7">
        <v>4</v>
      </c>
      <c r="D34" s="8">
        <f t="shared" si="0"/>
        <v>0.8</v>
      </c>
      <c r="E34" s="6"/>
    </row>
    <row r="35" customHeight="1" spans="1:5">
      <c r="A35" s="6" t="s">
        <v>54</v>
      </c>
      <c r="B35" s="6" t="s">
        <v>16</v>
      </c>
      <c r="C35" s="7">
        <v>500</v>
      </c>
      <c r="D35" s="8">
        <f t="shared" si="0"/>
        <v>100</v>
      </c>
      <c r="E35" s="6"/>
    </row>
    <row r="36" customHeight="1" spans="1:5">
      <c r="A36" s="6" t="s">
        <v>35</v>
      </c>
      <c r="B36" s="6" t="s">
        <v>16</v>
      </c>
      <c r="C36" s="7">
        <v>250</v>
      </c>
      <c r="D36" s="8">
        <f t="shared" si="0"/>
        <v>50</v>
      </c>
      <c r="E36" s="6"/>
    </row>
  </sheetData>
  <mergeCells count="5">
    <mergeCell ref="A1:E1"/>
    <mergeCell ref="A6:A7"/>
    <mergeCell ref="A22:A24"/>
    <mergeCell ref="A25:A27"/>
    <mergeCell ref="A32:A33"/>
  </mergeCells>
  <pageMargins left="0.708333333333333" right="0.511805555555556" top="0.747916666666667" bottom="0.62916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"/>
  <sheetViews>
    <sheetView topLeftCell="A9" workbookViewId="0">
      <selection activeCell="H32" sqref="H32"/>
    </sheetView>
  </sheetViews>
  <sheetFormatPr defaultColWidth="9" defaultRowHeight="24" customHeight="1" outlineLevelCol="4"/>
  <cols>
    <col min="1" max="1" width="36.125" style="1" customWidth="1"/>
    <col min="2" max="2" width="10.625" style="1" customWidth="1"/>
    <col min="3" max="4" width="15.625" style="1" customWidth="1"/>
    <col min="5" max="5" width="13.625" style="1" customWidth="1"/>
    <col min="6" max="16384" width="9" style="1"/>
  </cols>
  <sheetData>
    <row r="1" ht="30" customHeight="1" spans="1:5">
      <c r="A1" s="2" t="s">
        <v>55</v>
      </c>
      <c r="B1" s="2"/>
      <c r="C1" s="2"/>
      <c r="D1" s="2"/>
      <c r="E1" s="2"/>
    </row>
    <row r="2" s="1" customFormat="1" ht="17.25" customHeight="1" spans="1:5">
      <c r="A2" s="17"/>
      <c r="B2" s="17"/>
      <c r="C2" s="17"/>
      <c r="D2" s="17"/>
      <c r="E2" s="4" t="s">
        <v>2</v>
      </c>
    </row>
    <row r="3" customHeight="1" spans="1:5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</row>
    <row r="4" ht="25" customHeight="1" spans="1:5">
      <c r="A4" s="6" t="s">
        <v>38</v>
      </c>
      <c r="B4" s="6" t="s">
        <v>9</v>
      </c>
      <c r="C4" s="7">
        <v>38.56</v>
      </c>
      <c r="D4" s="8">
        <f>C4*0.2</f>
        <v>7.712</v>
      </c>
      <c r="E4" s="6"/>
    </row>
    <row r="5" ht="25" customHeight="1" spans="1:5">
      <c r="A5" s="6" t="s">
        <v>12</v>
      </c>
      <c r="B5" s="6" t="s">
        <v>9</v>
      </c>
      <c r="C5" s="7">
        <v>11.7</v>
      </c>
      <c r="D5" s="8">
        <f t="shared" ref="D5:D30" si="0">C5*0.2</f>
        <v>2.34</v>
      </c>
      <c r="E5" s="6"/>
    </row>
    <row r="6" ht="25" customHeight="1" spans="1:5">
      <c r="A6" s="6" t="s">
        <v>39</v>
      </c>
      <c r="B6" s="6" t="s">
        <v>9</v>
      </c>
      <c r="C6" s="7">
        <v>1.5</v>
      </c>
      <c r="D6" s="8">
        <f t="shared" si="0"/>
        <v>0.3</v>
      </c>
      <c r="E6" s="6"/>
    </row>
    <row r="7" ht="25" customHeight="1" spans="1:5">
      <c r="A7" s="6"/>
      <c r="B7" s="6" t="s">
        <v>40</v>
      </c>
      <c r="C7" s="7">
        <v>1</v>
      </c>
      <c r="D7" s="8">
        <f t="shared" si="0"/>
        <v>0.2</v>
      </c>
      <c r="E7" s="6"/>
    </row>
    <row r="8" ht="25" customHeight="1" spans="1:5">
      <c r="A8" s="6" t="s">
        <v>41</v>
      </c>
      <c r="B8" s="6" t="s">
        <v>42</v>
      </c>
      <c r="C8" s="7">
        <v>3</v>
      </c>
      <c r="D8" s="8">
        <f t="shared" si="0"/>
        <v>0.6</v>
      </c>
      <c r="E8" s="6"/>
    </row>
    <row r="9" ht="25" customHeight="1" spans="1:5">
      <c r="A9" s="6" t="s">
        <v>13</v>
      </c>
      <c r="B9" s="6" t="s">
        <v>9</v>
      </c>
      <c r="C9" s="7">
        <v>1.11</v>
      </c>
      <c r="D9" s="8">
        <f t="shared" si="0"/>
        <v>0.222</v>
      </c>
      <c r="E9" s="6"/>
    </row>
    <row r="10" ht="25" customHeight="1" spans="1:5">
      <c r="A10" s="6" t="s">
        <v>17</v>
      </c>
      <c r="B10" s="6" t="s">
        <v>16</v>
      </c>
      <c r="C10" s="7">
        <v>6</v>
      </c>
      <c r="D10" s="8">
        <f t="shared" si="0"/>
        <v>1.2</v>
      </c>
      <c r="E10" s="6"/>
    </row>
    <row r="11" ht="25" customHeight="1" spans="1:5">
      <c r="A11" s="6" t="s">
        <v>18</v>
      </c>
      <c r="B11" s="6" t="s">
        <v>16</v>
      </c>
      <c r="C11" s="7">
        <v>17</v>
      </c>
      <c r="D11" s="8">
        <f t="shared" si="0"/>
        <v>3.4</v>
      </c>
      <c r="E11" s="6"/>
    </row>
    <row r="12" ht="25" customHeight="1" spans="1:5">
      <c r="A12" s="6" t="s">
        <v>19</v>
      </c>
      <c r="B12" s="6" t="s">
        <v>16</v>
      </c>
      <c r="C12" s="7">
        <v>10</v>
      </c>
      <c r="D12" s="8">
        <f t="shared" si="0"/>
        <v>2</v>
      </c>
      <c r="E12" s="6"/>
    </row>
    <row r="13" s="1" customFormat="1" ht="25" customHeight="1" spans="1:5">
      <c r="A13" s="6" t="s">
        <v>43</v>
      </c>
      <c r="B13" s="6" t="s">
        <v>16</v>
      </c>
      <c r="C13" s="7">
        <v>7</v>
      </c>
      <c r="D13" s="8">
        <f t="shared" si="0"/>
        <v>1.4</v>
      </c>
      <c r="E13" s="6"/>
    </row>
    <row r="14" ht="25" customHeight="1" spans="1:5">
      <c r="A14" s="6" t="s">
        <v>22</v>
      </c>
      <c r="B14" s="6" t="s">
        <v>16</v>
      </c>
      <c r="C14" s="7">
        <v>4</v>
      </c>
      <c r="D14" s="8">
        <f t="shared" si="0"/>
        <v>0.8</v>
      </c>
      <c r="E14" s="6"/>
    </row>
    <row r="15" ht="25" customHeight="1" spans="1:5">
      <c r="A15" s="6" t="s">
        <v>23</v>
      </c>
      <c r="B15" s="6" t="s">
        <v>16</v>
      </c>
      <c r="C15" s="7">
        <v>4</v>
      </c>
      <c r="D15" s="8">
        <f t="shared" si="0"/>
        <v>0.8</v>
      </c>
      <c r="E15" s="6"/>
    </row>
    <row r="16" ht="25" customHeight="1" spans="1:5">
      <c r="A16" s="6" t="s">
        <v>24</v>
      </c>
      <c r="B16" s="6" t="s">
        <v>16</v>
      </c>
      <c r="C16" s="7">
        <v>17</v>
      </c>
      <c r="D16" s="8">
        <f t="shared" si="0"/>
        <v>3.4</v>
      </c>
      <c r="E16" s="6"/>
    </row>
    <row r="17" ht="25" customHeight="1" spans="1:5">
      <c r="A17" s="6" t="s">
        <v>25</v>
      </c>
      <c r="B17" s="6" t="s">
        <v>16</v>
      </c>
      <c r="C17" s="7">
        <v>13</v>
      </c>
      <c r="D17" s="8">
        <f t="shared" si="0"/>
        <v>2.6</v>
      </c>
      <c r="E17" s="6"/>
    </row>
    <row r="18" ht="25" customHeight="1" spans="1:5">
      <c r="A18" s="6" t="s">
        <v>26</v>
      </c>
      <c r="B18" s="6" t="s">
        <v>16</v>
      </c>
      <c r="C18" s="7">
        <v>0.3</v>
      </c>
      <c r="D18" s="8">
        <f t="shared" si="0"/>
        <v>0.06</v>
      </c>
      <c r="E18" s="6"/>
    </row>
    <row r="19" ht="25" customHeight="1" spans="1:5">
      <c r="A19" s="6" t="s">
        <v>27</v>
      </c>
      <c r="B19" s="6" t="s">
        <v>30</v>
      </c>
      <c r="C19" s="7">
        <v>1875</v>
      </c>
      <c r="D19" s="8">
        <f t="shared" si="0"/>
        <v>375</v>
      </c>
      <c r="E19" s="6"/>
    </row>
    <row r="20" ht="25" customHeight="1" spans="1:5">
      <c r="A20" s="6" t="s">
        <v>29</v>
      </c>
      <c r="B20" s="6" t="s">
        <v>30</v>
      </c>
      <c r="C20" s="7">
        <v>24</v>
      </c>
      <c r="D20" s="8">
        <f t="shared" si="0"/>
        <v>4.8</v>
      </c>
      <c r="E20" s="6"/>
    </row>
    <row r="21" ht="25" customHeight="1" spans="1:5">
      <c r="A21" s="6" t="s">
        <v>31</v>
      </c>
      <c r="B21" s="6" t="s">
        <v>16</v>
      </c>
      <c r="C21" s="7">
        <v>1489</v>
      </c>
      <c r="D21" s="8">
        <f t="shared" si="0"/>
        <v>297.8</v>
      </c>
      <c r="E21" s="6"/>
    </row>
    <row r="22" ht="25" customHeight="1" spans="1:5">
      <c r="A22" s="6"/>
      <c r="B22" s="6" t="s">
        <v>32</v>
      </c>
      <c r="C22" s="7">
        <v>1082</v>
      </c>
      <c r="D22" s="8">
        <f t="shared" si="0"/>
        <v>216.4</v>
      </c>
      <c r="E22" s="6"/>
    </row>
    <row r="23" ht="25" customHeight="1" spans="1:5">
      <c r="A23" s="6"/>
      <c r="B23" s="6" t="s">
        <v>33</v>
      </c>
      <c r="C23" s="7">
        <v>1442</v>
      </c>
      <c r="D23" s="8">
        <f t="shared" si="0"/>
        <v>288.4</v>
      </c>
      <c r="E23" s="6"/>
    </row>
    <row r="24" ht="25" customHeight="1" spans="1:5">
      <c r="A24" s="6" t="s">
        <v>45</v>
      </c>
      <c r="B24" s="6" t="s">
        <v>16</v>
      </c>
      <c r="C24" s="7">
        <v>56</v>
      </c>
      <c r="D24" s="8">
        <f t="shared" si="0"/>
        <v>11.2</v>
      </c>
      <c r="E24" s="6"/>
    </row>
    <row r="25" ht="25" customHeight="1" spans="1:5">
      <c r="A25" s="6" t="s">
        <v>34</v>
      </c>
      <c r="B25" s="6" t="s">
        <v>16</v>
      </c>
      <c r="C25" s="7">
        <v>300</v>
      </c>
      <c r="D25" s="8">
        <f t="shared" si="0"/>
        <v>60</v>
      </c>
      <c r="E25" s="6"/>
    </row>
    <row r="26" ht="25" customHeight="1" spans="1:5">
      <c r="A26" s="6" t="s">
        <v>46</v>
      </c>
      <c r="B26" s="6" t="s">
        <v>16</v>
      </c>
      <c r="C26" s="7">
        <v>475</v>
      </c>
      <c r="D26" s="8">
        <f t="shared" si="0"/>
        <v>95</v>
      </c>
      <c r="E26" s="6"/>
    </row>
    <row r="27" ht="25" customHeight="1" spans="1:5">
      <c r="A27" s="6" t="s">
        <v>47</v>
      </c>
      <c r="B27" s="6" t="s">
        <v>16</v>
      </c>
      <c r="C27" s="7">
        <v>351</v>
      </c>
      <c r="D27" s="8">
        <f t="shared" si="0"/>
        <v>70.2</v>
      </c>
      <c r="E27" s="6"/>
    </row>
    <row r="28" s="1" customFormat="1" ht="36" customHeight="1" spans="1:5">
      <c r="A28" s="9" t="s">
        <v>48</v>
      </c>
      <c r="B28" s="6" t="s">
        <v>49</v>
      </c>
      <c r="C28" s="7">
        <v>250</v>
      </c>
      <c r="D28" s="8">
        <f t="shared" si="0"/>
        <v>50</v>
      </c>
      <c r="E28" s="6"/>
    </row>
    <row r="29" ht="25" customHeight="1" spans="1:5">
      <c r="A29" s="6" t="s">
        <v>54</v>
      </c>
      <c r="B29" s="6" t="s">
        <v>16</v>
      </c>
      <c r="C29" s="7">
        <v>375</v>
      </c>
      <c r="D29" s="8">
        <f t="shared" si="0"/>
        <v>75</v>
      </c>
      <c r="E29" s="6"/>
    </row>
    <row r="30" ht="25" customHeight="1" spans="1:5">
      <c r="A30" s="6" t="s">
        <v>56</v>
      </c>
      <c r="B30" s="6" t="s">
        <v>16</v>
      </c>
      <c r="C30" s="7">
        <v>125</v>
      </c>
      <c r="D30" s="8">
        <f t="shared" si="0"/>
        <v>25</v>
      </c>
      <c r="E30" s="6"/>
    </row>
  </sheetData>
  <mergeCells count="3">
    <mergeCell ref="A1:E1"/>
    <mergeCell ref="A6:A7"/>
    <mergeCell ref="A21:A23"/>
  </mergeCells>
  <pageMargins left="0.708333333333333" right="0.511805555555556" top="0.747916666666667" bottom="0.354166666666667" header="0.313888888888889" footer="0.313888888888889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topLeftCell="A9" workbookViewId="0">
      <selection activeCell="B30" sqref="B30"/>
    </sheetView>
  </sheetViews>
  <sheetFormatPr defaultColWidth="9" defaultRowHeight="25.5" customHeight="1" outlineLevelCol="4"/>
  <cols>
    <col min="1" max="1" width="35.5" style="1" customWidth="1"/>
    <col min="2" max="2" width="12.5" style="1" customWidth="1"/>
    <col min="3" max="3" width="15.625" style="1" customWidth="1"/>
    <col min="4" max="4" width="14.375" style="1" customWidth="1"/>
    <col min="5" max="5" width="13.625" style="1" customWidth="1"/>
    <col min="6" max="16384" width="9" style="1"/>
  </cols>
  <sheetData>
    <row r="1" ht="30" customHeight="1" spans="1:5">
      <c r="A1" s="2" t="s">
        <v>57</v>
      </c>
      <c r="B1" s="2"/>
      <c r="C1" s="2"/>
      <c r="D1" s="2"/>
      <c r="E1" s="2"/>
    </row>
    <row r="2" s="1" customFormat="1" ht="13.5" customHeight="1" spans="1:5">
      <c r="A2" s="3"/>
      <c r="B2" s="3"/>
      <c r="C2" s="3"/>
      <c r="D2" s="3"/>
      <c r="E2" s="4" t="s">
        <v>2</v>
      </c>
    </row>
    <row r="3" ht="32" customHeight="1" spans="1:5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</row>
    <row r="4" ht="27" customHeight="1" spans="1:5">
      <c r="A4" s="6" t="s">
        <v>38</v>
      </c>
      <c r="B4" s="6" t="s">
        <v>9</v>
      </c>
      <c r="C4" s="16">
        <v>12.3</v>
      </c>
      <c r="D4" s="8">
        <f>C4*0.2</f>
        <v>2.46</v>
      </c>
      <c r="E4" s="6"/>
    </row>
    <row r="5" ht="27" customHeight="1" spans="1:5">
      <c r="A5" s="6" t="s">
        <v>12</v>
      </c>
      <c r="B5" s="6" t="s">
        <v>9</v>
      </c>
      <c r="C5" s="16">
        <v>3.84</v>
      </c>
      <c r="D5" s="8">
        <f t="shared" ref="D5:D27" si="0">C5*0.2</f>
        <v>0.768</v>
      </c>
      <c r="E5" s="6"/>
    </row>
    <row r="6" ht="27" customHeight="1" spans="1:5">
      <c r="A6" s="6" t="s">
        <v>39</v>
      </c>
      <c r="B6" s="6" t="s">
        <v>9</v>
      </c>
      <c r="C6" s="16">
        <v>2.5</v>
      </c>
      <c r="D6" s="8">
        <f t="shared" si="0"/>
        <v>0.5</v>
      </c>
      <c r="E6" s="6"/>
    </row>
    <row r="7" ht="27" customHeight="1" spans="1:5">
      <c r="A7" s="6"/>
      <c r="B7" s="6" t="s">
        <v>40</v>
      </c>
      <c r="C7" s="16">
        <v>1.05</v>
      </c>
      <c r="D7" s="8">
        <f t="shared" si="0"/>
        <v>0.21</v>
      </c>
      <c r="E7" s="6"/>
    </row>
    <row r="8" ht="27" customHeight="1" spans="1:5">
      <c r="A8" s="6" t="s">
        <v>13</v>
      </c>
      <c r="B8" s="6" t="s">
        <v>9</v>
      </c>
      <c r="C8" s="16">
        <v>0.89</v>
      </c>
      <c r="D8" s="8">
        <f t="shared" si="0"/>
        <v>0.178</v>
      </c>
      <c r="E8" s="6"/>
    </row>
    <row r="9" ht="27" customHeight="1" spans="1:5">
      <c r="A9" s="6" t="s">
        <v>17</v>
      </c>
      <c r="B9" s="6" t="s">
        <v>16</v>
      </c>
      <c r="C9" s="16">
        <v>10</v>
      </c>
      <c r="D9" s="8">
        <f t="shared" si="0"/>
        <v>2</v>
      </c>
      <c r="E9" s="6"/>
    </row>
    <row r="10" ht="27" customHeight="1" spans="1:5">
      <c r="A10" s="6" t="s">
        <v>18</v>
      </c>
      <c r="B10" s="6" t="s">
        <v>16</v>
      </c>
      <c r="C10" s="16">
        <v>16</v>
      </c>
      <c r="D10" s="8">
        <f t="shared" si="0"/>
        <v>3.2</v>
      </c>
      <c r="E10" s="6"/>
    </row>
    <row r="11" ht="27" customHeight="1" spans="1:5">
      <c r="A11" s="6" t="s">
        <v>19</v>
      </c>
      <c r="B11" s="6" t="s">
        <v>16</v>
      </c>
      <c r="C11" s="16">
        <v>9</v>
      </c>
      <c r="D11" s="8">
        <f t="shared" si="0"/>
        <v>1.8</v>
      </c>
      <c r="E11" s="6"/>
    </row>
    <row r="12" ht="27" customHeight="1" spans="1:5">
      <c r="A12" s="6" t="s">
        <v>43</v>
      </c>
      <c r="B12" s="6" t="s">
        <v>16</v>
      </c>
      <c r="C12" s="16">
        <v>56</v>
      </c>
      <c r="D12" s="8">
        <f t="shared" si="0"/>
        <v>11.2</v>
      </c>
      <c r="E12" s="6"/>
    </row>
    <row r="13" ht="27" customHeight="1" spans="1:5">
      <c r="A13" s="6" t="s">
        <v>22</v>
      </c>
      <c r="B13" s="6" t="s">
        <v>16</v>
      </c>
      <c r="C13" s="16">
        <v>4</v>
      </c>
      <c r="D13" s="8">
        <f t="shared" si="0"/>
        <v>0.8</v>
      </c>
      <c r="E13" s="6"/>
    </row>
    <row r="14" ht="27" customHeight="1" spans="1:5">
      <c r="A14" s="6" t="s">
        <v>23</v>
      </c>
      <c r="B14" s="6" t="s">
        <v>16</v>
      </c>
      <c r="C14" s="16">
        <v>2</v>
      </c>
      <c r="D14" s="8">
        <f t="shared" si="0"/>
        <v>0.4</v>
      </c>
      <c r="E14" s="6"/>
    </row>
    <row r="15" ht="27" customHeight="1" spans="1:5">
      <c r="A15" s="6" t="s">
        <v>24</v>
      </c>
      <c r="B15" s="6" t="s">
        <v>16</v>
      </c>
      <c r="C15" s="16">
        <v>9</v>
      </c>
      <c r="D15" s="8">
        <f t="shared" si="0"/>
        <v>1.8</v>
      </c>
      <c r="E15" s="6"/>
    </row>
    <row r="16" ht="27" customHeight="1" spans="1:5">
      <c r="A16" s="6" t="s">
        <v>25</v>
      </c>
      <c r="B16" s="6" t="s">
        <v>16</v>
      </c>
      <c r="C16" s="16">
        <v>13</v>
      </c>
      <c r="D16" s="8">
        <f t="shared" si="0"/>
        <v>2.6</v>
      </c>
      <c r="E16" s="6"/>
    </row>
    <row r="17" ht="27" customHeight="1" spans="1:5">
      <c r="A17" s="6" t="s">
        <v>26</v>
      </c>
      <c r="B17" s="6" t="s">
        <v>16</v>
      </c>
      <c r="C17" s="16">
        <v>0.3</v>
      </c>
      <c r="D17" s="8">
        <f t="shared" si="0"/>
        <v>0.06</v>
      </c>
      <c r="E17" s="6"/>
    </row>
    <row r="18" ht="27" customHeight="1" spans="1:5">
      <c r="A18" s="6" t="s">
        <v>27</v>
      </c>
      <c r="B18" s="6" t="s">
        <v>30</v>
      </c>
      <c r="C18" s="16">
        <v>1425</v>
      </c>
      <c r="D18" s="8">
        <f t="shared" si="0"/>
        <v>285</v>
      </c>
      <c r="E18" s="6"/>
    </row>
    <row r="19" ht="27" customHeight="1" spans="1:5">
      <c r="A19" s="6" t="s">
        <v>29</v>
      </c>
      <c r="B19" s="6" t="s">
        <v>30</v>
      </c>
      <c r="C19" s="16">
        <v>8</v>
      </c>
      <c r="D19" s="8">
        <f t="shared" si="0"/>
        <v>1.6</v>
      </c>
      <c r="E19" s="6"/>
    </row>
    <row r="20" ht="27" customHeight="1" spans="1:5">
      <c r="A20" s="6" t="s">
        <v>44</v>
      </c>
      <c r="B20" s="6" t="s">
        <v>16</v>
      </c>
      <c r="C20" s="16">
        <v>852</v>
      </c>
      <c r="D20" s="8">
        <f t="shared" si="0"/>
        <v>170.4</v>
      </c>
      <c r="E20" s="6"/>
    </row>
    <row r="21" ht="27" customHeight="1" spans="1:5">
      <c r="A21" s="6"/>
      <c r="B21" s="6" t="s">
        <v>32</v>
      </c>
      <c r="C21" s="16">
        <v>612</v>
      </c>
      <c r="D21" s="8">
        <f t="shared" si="0"/>
        <v>122.4</v>
      </c>
      <c r="E21" s="6"/>
    </row>
    <row r="22" ht="27" customHeight="1" spans="1:5">
      <c r="A22" s="6"/>
      <c r="B22" s="6" t="s">
        <v>33</v>
      </c>
      <c r="C22" s="16">
        <v>817</v>
      </c>
      <c r="D22" s="8">
        <f t="shared" si="0"/>
        <v>163.4</v>
      </c>
      <c r="E22" s="6"/>
    </row>
    <row r="23" ht="27" customHeight="1" spans="1:5">
      <c r="A23" s="6" t="s">
        <v>45</v>
      </c>
      <c r="B23" s="6" t="s">
        <v>16</v>
      </c>
      <c r="C23" s="16">
        <v>1848</v>
      </c>
      <c r="D23" s="8">
        <f t="shared" si="0"/>
        <v>369.6</v>
      </c>
      <c r="E23" s="6"/>
    </row>
    <row r="24" ht="27" customHeight="1" spans="1:5">
      <c r="A24" s="6" t="s">
        <v>34</v>
      </c>
      <c r="B24" s="6" t="s">
        <v>16</v>
      </c>
      <c r="C24" s="16">
        <v>262</v>
      </c>
      <c r="D24" s="8">
        <f t="shared" si="0"/>
        <v>52.4</v>
      </c>
      <c r="E24" s="6"/>
    </row>
    <row r="25" ht="27" customHeight="1" spans="1:5">
      <c r="A25" s="6" t="s">
        <v>46</v>
      </c>
      <c r="B25" s="6" t="s">
        <v>16</v>
      </c>
      <c r="C25" s="16">
        <v>475</v>
      </c>
      <c r="D25" s="8">
        <f t="shared" si="0"/>
        <v>95</v>
      </c>
      <c r="E25" s="6"/>
    </row>
    <row r="26" ht="30" customHeight="1" spans="1:5">
      <c r="A26" s="9" t="s">
        <v>48</v>
      </c>
      <c r="B26" s="6" t="s">
        <v>40</v>
      </c>
      <c r="C26" s="16">
        <v>1875</v>
      </c>
      <c r="D26" s="8">
        <f t="shared" si="0"/>
        <v>375</v>
      </c>
      <c r="E26" s="6"/>
    </row>
    <row r="27" s="1" customFormat="1" ht="27" customHeight="1" spans="1:5">
      <c r="A27" s="6" t="s">
        <v>35</v>
      </c>
      <c r="B27" s="6" t="s">
        <v>16</v>
      </c>
      <c r="C27" s="16">
        <v>100</v>
      </c>
      <c r="D27" s="8">
        <f t="shared" si="0"/>
        <v>20</v>
      </c>
      <c r="E27" s="6"/>
    </row>
    <row r="28" ht="27" customHeight="1" spans="1:5">
      <c r="A28" s="6" t="s">
        <v>58</v>
      </c>
      <c r="B28" s="6" t="s">
        <v>42</v>
      </c>
      <c r="C28" s="6" t="s">
        <v>49</v>
      </c>
      <c r="D28" s="6" t="s">
        <v>49</v>
      </c>
      <c r="E28" s="6"/>
    </row>
  </sheetData>
  <mergeCells count="3">
    <mergeCell ref="A1:E1"/>
    <mergeCell ref="A6:A7"/>
    <mergeCell ref="A20:A22"/>
  </mergeCells>
  <pageMargins left="0.66875" right="0.511805555555556" top="0.747916666666667" bottom="0.393055555555556" header="0.313888888888889" footer="0.313888888888889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7"/>
  <sheetViews>
    <sheetView topLeftCell="A11" workbookViewId="0">
      <selection activeCell="A38" sqref="A38"/>
    </sheetView>
  </sheetViews>
  <sheetFormatPr defaultColWidth="9" defaultRowHeight="22.5" customHeight="1" outlineLevelCol="4"/>
  <cols>
    <col min="1" max="1" width="37.125" style="1" customWidth="1"/>
    <col min="2" max="2" width="10.625" style="1" customWidth="1"/>
    <col min="3" max="3" width="15.625" style="1" customWidth="1"/>
    <col min="4" max="4" width="14.5" style="1" customWidth="1"/>
    <col min="5" max="5" width="13.625" style="1" customWidth="1"/>
    <col min="6" max="16384" width="9" style="1"/>
  </cols>
  <sheetData>
    <row r="1" ht="29.25" customHeight="1" spans="1:5">
      <c r="A1" s="2" t="s">
        <v>59</v>
      </c>
      <c r="B1" s="2"/>
      <c r="C1" s="2"/>
      <c r="D1" s="2"/>
      <c r="E1" s="2"/>
    </row>
    <row r="2" s="1" customFormat="1" ht="19.5" customHeight="1" spans="1:5">
      <c r="A2" s="11"/>
      <c r="B2" s="11"/>
      <c r="C2" s="11"/>
      <c r="D2" s="11"/>
      <c r="E2" s="12" t="s">
        <v>2</v>
      </c>
    </row>
    <row r="3" ht="28" customHeight="1" spans="1:5">
      <c r="A3" s="13" t="s">
        <v>3</v>
      </c>
      <c r="B3" s="13" t="s">
        <v>4</v>
      </c>
      <c r="C3" s="13" t="s">
        <v>5</v>
      </c>
      <c r="D3" s="13" t="s">
        <v>6</v>
      </c>
      <c r="E3" s="13" t="s">
        <v>7</v>
      </c>
    </row>
    <row r="4" ht="21" customHeight="1" spans="1:5">
      <c r="A4" s="6" t="s">
        <v>38</v>
      </c>
      <c r="B4" s="6" t="s">
        <v>9</v>
      </c>
      <c r="C4" s="7">
        <v>10.1</v>
      </c>
      <c r="D4" s="8">
        <f>C4*0.2</f>
        <v>2.02</v>
      </c>
      <c r="E4" s="6"/>
    </row>
    <row r="5" ht="21" customHeight="1" spans="1:5">
      <c r="A5" s="6" t="s">
        <v>12</v>
      </c>
      <c r="B5" s="6" t="s">
        <v>9</v>
      </c>
      <c r="C5" s="7">
        <v>2.31</v>
      </c>
      <c r="D5" s="8">
        <f t="shared" ref="D5:D35" si="0">C5*0.2</f>
        <v>0.462</v>
      </c>
      <c r="E5" s="6"/>
    </row>
    <row r="6" ht="21" customHeight="1" spans="1:5">
      <c r="A6" s="6" t="s">
        <v>39</v>
      </c>
      <c r="B6" s="6" t="s">
        <v>9</v>
      </c>
      <c r="C6" s="7">
        <v>7.5</v>
      </c>
      <c r="D6" s="8">
        <f t="shared" si="0"/>
        <v>1.5</v>
      </c>
      <c r="E6" s="6"/>
    </row>
    <row r="7" ht="21" customHeight="1" spans="1:5">
      <c r="A7" s="6"/>
      <c r="B7" s="6" t="s">
        <v>40</v>
      </c>
      <c r="C7" s="7">
        <v>5</v>
      </c>
      <c r="D7" s="8">
        <f t="shared" si="0"/>
        <v>1</v>
      </c>
      <c r="E7" s="6"/>
    </row>
    <row r="8" ht="21" customHeight="1" spans="1:5">
      <c r="A8" s="6" t="s">
        <v>41</v>
      </c>
      <c r="B8" s="6" t="s">
        <v>42</v>
      </c>
      <c r="C8" s="7">
        <v>3</v>
      </c>
      <c r="D8" s="8">
        <f t="shared" si="0"/>
        <v>0.6</v>
      </c>
      <c r="E8" s="6"/>
    </row>
    <row r="9" ht="21" customHeight="1" spans="1:5">
      <c r="A9" s="6" t="s">
        <v>13</v>
      </c>
      <c r="B9" s="6" t="s">
        <v>9</v>
      </c>
      <c r="C9" s="7">
        <v>0.63</v>
      </c>
      <c r="D9" s="8">
        <f t="shared" si="0"/>
        <v>0.126</v>
      </c>
      <c r="E9" s="6"/>
    </row>
    <row r="10" ht="21" customHeight="1" spans="1:5">
      <c r="A10" s="6" t="s">
        <v>17</v>
      </c>
      <c r="B10" s="6" t="s">
        <v>16</v>
      </c>
      <c r="C10" s="7">
        <v>12</v>
      </c>
      <c r="D10" s="8">
        <f t="shared" si="0"/>
        <v>2.4</v>
      </c>
      <c r="E10" s="6"/>
    </row>
    <row r="11" ht="21" customHeight="1" spans="1:5">
      <c r="A11" s="6" t="s">
        <v>18</v>
      </c>
      <c r="B11" s="6" t="s">
        <v>16</v>
      </c>
      <c r="C11" s="7">
        <v>17</v>
      </c>
      <c r="D11" s="8">
        <f t="shared" si="0"/>
        <v>3.4</v>
      </c>
      <c r="E11" s="6"/>
    </row>
    <row r="12" ht="21" customHeight="1" spans="1:5">
      <c r="A12" s="6" t="s">
        <v>19</v>
      </c>
      <c r="B12" s="6" t="s">
        <v>16</v>
      </c>
      <c r="C12" s="7">
        <v>15</v>
      </c>
      <c r="D12" s="8">
        <f t="shared" si="0"/>
        <v>3</v>
      </c>
      <c r="E12" s="6"/>
    </row>
    <row r="13" s="14" customFormat="1" ht="21" customHeight="1" spans="1:5">
      <c r="A13" s="10" t="s">
        <v>20</v>
      </c>
      <c r="B13" s="10" t="s">
        <v>16</v>
      </c>
      <c r="C13" s="15">
        <v>50</v>
      </c>
      <c r="D13" s="8">
        <f t="shared" si="0"/>
        <v>10</v>
      </c>
      <c r="E13" s="10"/>
    </row>
    <row r="14" s="14" customFormat="1" ht="21" customHeight="1" spans="1:5">
      <c r="A14" s="10" t="s">
        <v>21</v>
      </c>
      <c r="B14" s="10" t="s">
        <v>16</v>
      </c>
      <c r="C14" s="15">
        <v>5</v>
      </c>
      <c r="D14" s="8">
        <f t="shared" si="0"/>
        <v>1</v>
      </c>
      <c r="E14" s="10"/>
    </row>
    <row r="15" ht="21" customHeight="1" spans="1:5">
      <c r="A15" s="6" t="s">
        <v>43</v>
      </c>
      <c r="B15" s="6" t="s">
        <v>16</v>
      </c>
      <c r="C15" s="7">
        <v>15</v>
      </c>
      <c r="D15" s="8">
        <f t="shared" si="0"/>
        <v>3</v>
      </c>
      <c r="E15" s="6"/>
    </row>
    <row r="16" ht="21" customHeight="1" spans="1:5">
      <c r="A16" s="6" t="s">
        <v>22</v>
      </c>
      <c r="B16" s="6" t="s">
        <v>16</v>
      </c>
      <c r="C16" s="7">
        <v>3</v>
      </c>
      <c r="D16" s="8">
        <f t="shared" si="0"/>
        <v>0.6</v>
      </c>
      <c r="E16" s="6"/>
    </row>
    <row r="17" ht="21" customHeight="1" spans="1:5">
      <c r="A17" s="6" t="s">
        <v>23</v>
      </c>
      <c r="B17" s="6" t="s">
        <v>16</v>
      </c>
      <c r="C17" s="7">
        <v>2</v>
      </c>
      <c r="D17" s="8">
        <f t="shared" si="0"/>
        <v>0.4</v>
      </c>
      <c r="E17" s="6"/>
    </row>
    <row r="18" ht="21" customHeight="1" spans="1:5">
      <c r="A18" s="6" t="s">
        <v>24</v>
      </c>
      <c r="B18" s="6" t="s">
        <v>16</v>
      </c>
      <c r="C18" s="7">
        <v>13</v>
      </c>
      <c r="D18" s="8">
        <f t="shared" si="0"/>
        <v>2.6</v>
      </c>
      <c r="E18" s="6"/>
    </row>
    <row r="19" ht="21" customHeight="1" spans="1:5">
      <c r="A19" s="6" t="s">
        <v>25</v>
      </c>
      <c r="B19" s="6" t="s">
        <v>16</v>
      </c>
      <c r="C19" s="7">
        <v>10</v>
      </c>
      <c r="D19" s="8">
        <f t="shared" si="0"/>
        <v>2</v>
      </c>
      <c r="E19" s="6"/>
    </row>
    <row r="20" ht="21" customHeight="1" spans="1:5">
      <c r="A20" s="6" t="s">
        <v>26</v>
      </c>
      <c r="B20" s="6" t="s">
        <v>16</v>
      </c>
      <c r="C20" s="7">
        <v>0.3</v>
      </c>
      <c r="D20" s="8">
        <f t="shared" si="0"/>
        <v>0.06</v>
      </c>
      <c r="E20" s="6"/>
    </row>
    <row r="21" ht="21" customHeight="1" spans="1:5">
      <c r="A21" s="6" t="s">
        <v>27</v>
      </c>
      <c r="B21" s="6" t="s">
        <v>30</v>
      </c>
      <c r="C21" s="7">
        <v>1762</v>
      </c>
      <c r="D21" s="8">
        <f t="shared" si="0"/>
        <v>352.4</v>
      </c>
      <c r="E21" s="6"/>
    </row>
    <row r="22" ht="21" customHeight="1" spans="1:5">
      <c r="A22" s="6" t="s">
        <v>29</v>
      </c>
      <c r="B22" s="6" t="s">
        <v>30</v>
      </c>
      <c r="C22" s="7">
        <v>23</v>
      </c>
      <c r="D22" s="8">
        <f t="shared" si="0"/>
        <v>4.6</v>
      </c>
      <c r="E22" s="6"/>
    </row>
    <row r="23" ht="21" customHeight="1" spans="1:5">
      <c r="A23" s="6" t="s">
        <v>31</v>
      </c>
      <c r="B23" s="6" t="s">
        <v>16</v>
      </c>
      <c r="C23" s="7">
        <v>564</v>
      </c>
      <c r="D23" s="8">
        <f t="shared" si="0"/>
        <v>112.8</v>
      </c>
      <c r="E23" s="6"/>
    </row>
    <row r="24" ht="21" customHeight="1" spans="1:5">
      <c r="A24" s="6"/>
      <c r="B24" s="6" t="s">
        <v>32</v>
      </c>
      <c r="C24" s="7">
        <v>1290</v>
      </c>
      <c r="D24" s="8">
        <f t="shared" si="0"/>
        <v>258</v>
      </c>
      <c r="E24" s="6"/>
    </row>
    <row r="25" ht="21" customHeight="1" spans="1:5">
      <c r="A25" s="6"/>
      <c r="B25" s="6" t="s">
        <v>33</v>
      </c>
      <c r="C25" s="7">
        <v>2150</v>
      </c>
      <c r="D25" s="8">
        <f t="shared" si="0"/>
        <v>430</v>
      </c>
      <c r="E25" s="6"/>
    </row>
    <row r="26" ht="21" customHeight="1" spans="1:5">
      <c r="A26" s="6" t="s">
        <v>44</v>
      </c>
      <c r="B26" s="6" t="s">
        <v>16</v>
      </c>
      <c r="C26" s="7">
        <v>636</v>
      </c>
      <c r="D26" s="8">
        <f t="shared" si="0"/>
        <v>127.2</v>
      </c>
      <c r="E26" s="6"/>
    </row>
    <row r="27" ht="21" customHeight="1" spans="1:5">
      <c r="A27" s="6"/>
      <c r="B27" s="6" t="s">
        <v>32</v>
      </c>
      <c r="C27" s="7">
        <v>3206</v>
      </c>
      <c r="D27" s="8">
        <f t="shared" si="0"/>
        <v>641.2</v>
      </c>
      <c r="E27" s="6"/>
    </row>
    <row r="28" ht="21" customHeight="1" spans="1:5">
      <c r="A28" s="6"/>
      <c r="B28" s="6" t="s">
        <v>33</v>
      </c>
      <c r="C28" s="7">
        <v>2850</v>
      </c>
      <c r="D28" s="8">
        <f t="shared" si="0"/>
        <v>570</v>
      </c>
      <c r="E28" s="6"/>
    </row>
    <row r="29" ht="21" customHeight="1" spans="1:5">
      <c r="A29" s="6" t="s">
        <v>45</v>
      </c>
      <c r="B29" s="6" t="s">
        <v>16</v>
      </c>
      <c r="C29" s="7">
        <v>896</v>
      </c>
      <c r="D29" s="8">
        <f t="shared" si="0"/>
        <v>179.2</v>
      </c>
      <c r="E29" s="6"/>
    </row>
    <row r="30" ht="21" customHeight="1" spans="1:5">
      <c r="A30" s="6" t="s">
        <v>34</v>
      </c>
      <c r="B30" s="6" t="s">
        <v>16</v>
      </c>
      <c r="C30" s="7">
        <v>490</v>
      </c>
      <c r="D30" s="8">
        <f t="shared" si="0"/>
        <v>98</v>
      </c>
      <c r="E30" s="6"/>
    </row>
    <row r="31" ht="21" customHeight="1" spans="1:5">
      <c r="A31" s="6" t="s">
        <v>46</v>
      </c>
      <c r="B31" s="6" t="s">
        <v>16</v>
      </c>
      <c r="C31" s="7">
        <v>1487</v>
      </c>
      <c r="D31" s="8">
        <f t="shared" si="0"/>
        <v>297.4</v>
      </c>
      <c r="E31" s="6"/>
    </row>
    <row r="32" ht="21" customHeight="1" spans="1:5">
      <c r="A32" s="6" t="s">
        <v>47</v>
      </c>
      <c r="B32" s="6" t="s">
        <v>16</v>
      </c>
      <c r="C32" s="7">
        <v>548</v>
      </c>
      <c r="D32" s="8">
        <f t="shared" si="0"/>
        <v>109.6</v>
      </c>
      <c r="E32" s="6"/>
    </row>
    <row r="33" ht="29" customHeight="1" spans="1:5">
      <c r="A33" s="9" t="s">
        <v>48</v>
      </c>
      <c r="B33" s="6" t="s">
        <v>40</v>
      </c>
      <c r="C33" s="7">
        <v>1875</v>
      </c>
      <c r="D33" s="8">
        <f t="shared" si="0"/>
        <v>375</v>
      </c>
      <c r="E33" s="6"/>
    </row>
    <row r="34" ht="21" customHeight="1" spans="1:5">
      <c r="A34" s="6" t="s">
        <v>35</v>
      </c>
      <c r="B34" s="6" t="s">
        <v>16</v>
      </c>
      <c r="C34" s="7">
        <v>250</v>
      </c>
      <c r="D34" s="8">
        <f t="shared" si="0"/>
        <v>50</v>
      </c>
      <c r="E34" s="6"/>
    </row>
    <row r="35" ht="21" customHeight="1" spans="1:5">
      <c r="A35" s="6" t="s">
        <v>60</v>
      </c>
      <c r="B35" s="6" t="s">
        <v>16</v>
      </c>
      <c r="C35" s="7">
        <v>100</v>
      </c>
      <c r="D35" s="8">
        <f t="shared" si="0"/>
        <v>20</v>
      </c>
      <c r="E35" s="6"/>
    </row>
    <row r="36" ht="19.5" customHeight="1"/>
    <row r="37" ht="19.5" customHeight="1"/>
  </sheetData>
  <mergeCells count="4">
    <mergeCell ref="A1:E1"/>
    <mergeCell ref="A6:A7"/>
    <mergeCell ref="A23:A25"/>
    <mergeCell ref="A26:A28"/>
  </mergeCells>
  <pageMargins left="0.66875" right="0.511805555555556" top="0.747916666666667" bottom="0.393055555555556" header="0.313888888888889" footer="0.313888888888889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workbookViewId="0">
      <selection activeCell="A36" sqref="A36"/>
    </sheetView>
  </sheetViews>
  <sheetFormatPr defaultColWidth="9" defaultRowHeight="21.75" customHeight="1" outlineLevelCol="4"/>
  <cols>
    <col min="1" max="1" width="33.5" style="1" customWidth="1"/>
    <col min="2" max="2" width="11.625" style="1" customWidth="1"/>
    <col min="3" max="4" width="15.625" style="1" customWidth="1"/>
    <col min="5" max="5" width="15.375" style="1" customWidth="1"/>
    <col min="6" max="16384" width="9" style="1"/>
  </cols>
  <sheetData>
    <row r="1" ht="30" customHeight="1" spans="1:5">
      <c r="A1" s="2" t="s">
        <v>61</v>
      </c>
      <c r="B1" s="2"/>
      <c r="C1" s="2"/>
      <c r="D1" s="2"/>
      <c r="E1" s="2"/>
    </row>
    <row r="2" s="1" customFormat="1" ht="17.25" customHeight="1" spans="1:5">
      <c r="A2" s="11"/>
      <c r="B2" s="11"/>
      <c r="C2" s="11"/>
      <c r="D2" s="11"/>
      <c r="E2" s="12" t="s">
        <v>37</v>
      </c>
    </row>
    <row r="3" ht="23" customHeight="1" spans="1:5">
      <c r="A3" s="13" t="s">
        <v>3</v>
      </c>
      <c r="B3" s="13" t="s">
        <v>4</v>
      </c>
      <c r="C3" s="13" t="s">
        <v>5</v>
      </c>
      <c r="D3" s="13" t="s">
        <v>6</v>
      </c>
      <c r="E3" s="13" t="s">
        <v>7</v>
      </c>
    </row>
    <row r="4" ht="23" customHeight="1" spans="1:5">
      <c r="A4" s="6" t="s">
        <v>38</v>
      </c>
      <c r="B4" s="6" t="s">
        <v>9</v>
      </c>
      <c r="C4" s="7">
        <v>13.73</v>
      </c>
      <c r="D4" s="8">
        <f>C4*0.2</f>
        <v>2.746</v>
      </c>
      <c r="E4" s="6"/>
    </row>
    <row r="5" ht="23" customHeight="1" spans="1:5">
      <c r="A5" s="6" t="s">
        <v>12</v>
      </c>
      <c r="B5" s="6" t="s">
        <v>9</v>
      </c>
      <c r="C5" s="7">
        <v>7.5</v>
      </c>
      <c r="D5" s="8">
        <f t="shared" ref="D5:D32" si="0">C5*0.2</f>
        <v>1.5</v>
      </c>
      <c r="E5" s="6"/>
    </row>
    <row r="6" ht="23" customHeight="1" spans="1:5">
      <c r="A6" s="6" t="s">
        <v>39</v>
      </c>
      <c r="B6" s="6" t="s">
        <v>9</v>
      </c>
      <c r="C6" s="7">
        <v>0.5</v>
      </c>
      <c r="D6" s="8">
        <f t="shared" si="0"/>
        <v>0.1</v>
      </c>
      <c r="E6" s="6"/>
    </row>
    <row r="7" ht="23" customHeight="1" spans="1:5">
      <c r="A7" s="6"/>
      <c r="B7" s="6" t="s">
        <v>40</v>
      </c>
      <c r="C7" s="7">
        <v>0.33</v>
      </c>
      <c r="D7" s="8">
        <f t="shared" si="0"/>
        <v>0.066</v>
      </c>
      <c r="E7" s="6"/>
    </row>
    <row r="8" ht="23" customHeight="1" spans="1:5">
      <c r="A8" s="6" t="s">
        <v>41</v>
      </c>
      <c r="B8" s="6" t="s">
        <v>42</v>
      </c>
      <c r="C8" s="7">
        <v>2</v>
      </c>
      <c r="D8" s="8">
        <f t="shared" si="0"/>
        <v>0.4</v>
      </c>
      <c r="E8" s="6"/>
    </row>
    <row r="9" ht="23" customHeight="1" spans="1:5">
      <c r="A9" s="6" t="s">
        <v>13</v>
      </c>
      <c r="B9" s="6" t="s">
        <v>9</v>
      </c>
      <c r="C9" s="7">
        <v>1.07</v>
      </c>
      <c r="D9" s="8">
        <f t="shared" si="0"/>
        <v>0.214</v>
      </c>
      <c r="E9" s="6"/>
    </row>
    <row r="10" ht="23" customHeight="1" spans="1:5">
      <c r="A10" s="6" t="s">
        <v>17</v>
      </c>
      <c r="B10" s="6" t="s">
        <v>16</v>
      </c>
      <c r="C10" s="7">
        <v>10</v>
      </c>
      <c r="D10" s="8">
        <f t="shared" si="0"/>
        <v>2</v>
      </c>
      <c r="E10" s="6"/>
    </row>
    <row r="11" ht="23" customHeight="1" spans="1:5">
      <c r="A11" s="6" t="s">
        <v>18</v>
      </c>
      <c r="B11" s="6" t="s">
        <v>16</v>
      </c>
      <c r="C11" s="7">
        <v>17</v>
      </c>
      <c r="D11" s="8">
        <f t="shared" si="0"/>
        <v>3.4</v>
      </c>
      <c r="E11" s="6"/>
    </row>
    <row r="12" ht="23" customHeight="1" spans="1:5">
      <c r="A12" s="6" t="s">
        <v>19</v>
      </c>
      <c r="B12" s="6" t="s">
        <v>16</v>
      </c>
      <c r="C12" s="7">
        <v>13</v>
      </c>
      <c r="D12" s="8">
        <f t="shared" si="0"/>
        <v>2.6</v>
      </c>
      <c r="E12" s="6"/>
    </row>
    <row r="13" ht="23" customHeight="1" spans="1:5">
      <c r="A13" s="6" t="s">
        <v>62</v>
      </c>
      <c r="B13" s="6" t="s">
        <v>16</v>
      </c>
      <c r="C13" s="7">
        <v>226</v>
      </c>
      <c r="D13" s="8">
        <f t="shared" si="0"/>
        <v>45.2</v>
      </c>
      <c r="E13" s="6"/>
    </row>
    <row r="14" ht="23" customHeight="1" spans="1:5">
      <c r="A14" s="6" t="s">
        <v>43</v>
      </c>
      <c r="B14" s="6" t="s">
        <v>16</v>
      </c>
      <c r="C14" s="7">
        <v>24</v>
      </c>
      <c r="D14" s="8">
        <f t="shared" si="0"/>
        <v>4.8</v>
      </c>
      <c r="E14" s="6"/>
    </row>
    <row r="15" ht="23" customHeight="1" spans="1:5">
      <c r="A15" s="6" t="s">
        <v>22</v>
      </c>
      <c r="B15" s="6" t="s">
        <v>16</v>
      </c>
      <c r="C15" s="7">
        <v>3</v>
      </c>
      <c r="D15" s="8">
        <f t="shared" si="0"/>
        <v>0.6</v>
      </c>
      <c r="E15" s="6"/>
    </row>
    <row r="16" ht="23" customHeight="1" spans="1:5">
      <c r="A16" s="6" t="s">
        <v>23</v>
      </c>
      <c r="B16" s="6" t="s">
        <v>16</v>
      </c>
      <c r="C16" s="7">
        <v>2</v>
      </c>
      <c r="D16" s="8">
        <f t="shared" si="0"/>
        <v>0.4</v>
      </c>
      <c r="E16" s="6"/>
    </row>
    <row r="17" ht="23" customHeight="1" spans="1:5">
      <c r="A17" s="6" t="s">
        <v>24</v>
      </c>
      <c r="B17" s="6" t="s">
        <v>16</v>
      </c>
      <c r="C17" s="7">
        <v>15</v>
      </c>
      <c r="D17" s="8">
        <f t="shared" si="0"/>
        <v>3</v>
      </c>
      <c r="E17" s="6"/>
    </row>
    <row r="18" ht="23" customHeight="1" spans="1:5">
      <c r="A18" s="6" t="s">
        <v>25</v>
      </c>
      <c r="B18" s="6" t="s">
        <v>16</v>
      </c>
      <c r="C18" s="7">
        <v>12</v>
      </c>
      <c r="D18" s="8">
        <f t="shared" si="0"/>
        <v>2.4</v>
      </c>
      <c r="E18" s="6"/>
    </row>
    <row r="19" ht="23" customHeight="1" spans="1:5">
      <c r="A19" s="6" t="s">
        <v>26</v>
      </c>
      <c r="B19" s="6" t="s">
        <v>16</v>
      </c>
      <c r="C19" s="7">
        <v>0.3</v>
      </c>
      <c r="D19" s="8">
        <f t="shared" si="0"/>
        <v>0.06</v>
      </c>
      <c r="E19" s="6"/>
    </row>
    <row r="20" ht="23" customHeight="1" spans="1:5">
      <c r="A20" s="6" t="s">
        <v>27</v>
      </c>
      <c r="B20" s="6" t="s">
        <v>30</v>
      </c>
      <c r="C20" s="7">
        <v>2025</v>
      </c>
      <c r="D20" s="8">
        <f t="shared" si="0"/>
        <v>405</v>
      </c>
      <c r="E20" s="6"/>
    </row>
    <row r="21" ht="23" customHeight="1" spans="1:5">
      <c r="A21" s="6" t="s">
        <v>29</v>
      </c>
      <c r="B21" s="6" t="s">
        <v>30</v>
      </c>
      <c r="C21" s="7">
        <v>33</v>
      </c>
      <c r="D21" s="8">
        <f t="shared" si="0"/>
        <v>6.6</v>
      </c>
      <c r="E21" s="6"/>
    </row>
    <row r="22" ht="23" customHeight="1" spans="1:5">
      <c r="A22" s="6" t="s">
        <v>31</v>
      </c>
      <c r="B22" s="6" t="s">
        <v>16</v>
      </c>
      <c r="C22" s="7">
        <v>1053</v>
      </c>
      <c r="D22" s="8">
        <f t="shared" si="0"/>
        <v>210.6</v>
      </c>
      <c r="E22" s="6"/>
    </row>
    <row r="23" ht="23" customHeight="1" spans="1:5">
      <c r="A23" s="6"/>
      <c r="B23" s="6" t="s">
        <v>32</v>
      </c>
      <c r="C23" s="7">
        <v>433</v>
      </c>
      <c r="D23" s="8">
        <f t="shared" si="0"/>
        <v>86.6</v>
      </c>
      <c r="E23" s="6"/>
    </row>
    <row r="24" ht="23" customHeight="1" spans="1:5">
      <c r="A24" s="6"/>
      <c r="B24" s="6" t="s">
        <v>33</v>
      </c>
      <c r="C24" s="7">
        <v>577</v>
      </c>
      <c r="D24" s="8">
        <f t="shared" si="0"/>
        <v>115.4</v>
      </c>
      <c r="E24" s="6"/>
    </row>
    <row r="25" ht="23" customHeight="1" spans="1:5">
      <c r="A25" s="6" t="s">
        <v>44</v>
      </c>
      <c r="B25" s="6" t="s">
        <v>16</v>
      </c>
      <c r="C25" s="7">
        <v>2038</v>
      </c>
      <c r="D25" s="8">
        <f t="shared" si="0"/>
        <v>407.6</v>
      </c>
      <c r="E25" s="6"/>
    </row>
    <row r="26" ht="23" customHeight="1" spans="1:5">
      <c r="A26" s="6"/>
      <c r="B26" s="6" t="s">
        <v>32</v>
      </c>
      <c r="C26" s="7">
        <v>1465</v>
      </c>
      <c r="D26" s="8">
        <f t="shared" si="0"/>
        <v>293</v>
      </c>
      <c r="E26" s="6"/>
    </row>
    <row r="27" ht="23" customHeight="1" spans="1:5">
      <c r="A27" s="6"/>
      <c r="B27" s="6" t="s">
        <v>33</v>
      </c>
      <c r="C27" s="7">
        <v>1953</v>
      </c>
      <c r="D27" s="8">
        <f t="shared" si="0"/>
        <v>390.6</v>
      </c>
      <c r="E27" s="6"/>
    </row>
    <row r="28" ht="23" customHeight="1" spans="1:5">
      <c r="A28" s="6" t="s">
        <v>45</v>
      </c>
      <c r="B28" s="6" t="s">
        <v>16</v>
      </c>
      <c r="C28" s="7">
        <v>896</v>
      </c>
      <c r="D28" s="8">
        <f t="shared" si="0"/>
        <v>179.2</v>
      </c>
      <c r="E28" s="6"/>
    </row>
    <row r="29" ht="23" customHeight="1" spans="1:5">
      <c r="A29" s="6" t="s">
        <v>34</v>
      </c>
      <c r="B29" s="6" t="s">
        <v>16</v>
      </c>
      <c r="C29" s="7">
        <v>413</v>
      </c>
      <c r="D29" s="8">
        <f t="shared" si="0"/>
        <v>82.6</v>
      </c>
      <c r="E29" s="6"/>
    </row>
    <row r="30" ht="23" customHeight="1" spans="1:5">
      <c r="A30" s="6" t="s">
        <v>46</v>
      </c>
      <c r="B30" s="6" t="s">
        <v>16</v>
      </c>
      <c r="C30" s="7">
        <v>335</v>
      </c>
      <c r="D30" s="8">
        <f t="shared" si="0"/>
        <v>67</v>
      </c>
      <c r="E30" s="6"/>
    </row>
    <row r="31" ht="35" customHeight="1" spans="1:5">
      <c r="A31" s="9" t="s">
        <v>48</v>
      </c>
      <c r="B31" s="6" t="s">
        <v>16</v>
      </c>
      <c r="C31" s="7">
        <v>3750</v>
      </c>
      <c r="D31" s="8">
        <f t="shared" si="0"/>
        <v>750</v>
      </c>
      <c r="E31" s="6"/>
    </row>
    <row r="32" ht="23" customHeight="1" spans="1:5">
      <c r="A32" s="6" t="s">
        <v>54</v>
      </c>
      <c r="B32" s="6" t="s">
        <v>16</v>
      </c>
      <c r="C32" s="7">
        <v>750</v>
      </c>
      <c r="D32" s="8">
        <f t="shared" si="0"/>
        <v>150</v>
      </c>
      <c r="E32" s="6"/>
    </row>
  </sheetData>
  <mergeCells count="3">
    <mergeCell ref="A1:E1"/>
    <mergeCell ref="A22:A24"/>
    <mergeCell ref="A25:A27"/>
  </mergeCells>
  <pageMargins left="0.66875" right="0.511805555555556" top="0.590277777777778" bottom="0.432638888888889" header="0.313888888888889" footer="0.313888888888889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topLeftCell="A15" workbookViewId="0">
      <selection activeCell="A32" sqref="A32"/>
    </sheetView>
  </sheetViews>
  <sheetFormatPr defaultColWidth="30.875" defaultRowHeight="25.5" customHeight="1" outlineLevelCol="5"/>
  <cols>
    <col min="1" max="1" width="34.625" style="1" customWidth="1"/>
    <col min="2" max="2" width="11.75" style="1" customWidth="1"/>
    <col min="3" max="4" width="15.625" style="1" customWidth="1"/>
    <col min="5" max="5" width="0.125" style="1" hidden="1" customWidth="1"/>
    <col min="6" max="6" width="13.625" style="1" customWidth="1"/>
    <col min="7" max="8" width="30.875" style="1" hidden="1" customWidth="1"/>
    <col min="9" max="16384" width="30.875" style="1"/>
  </cols>
  <sheetData>
    <row r="1" ht="30" customHeight="1" spans="1:6">
      <c r="A1" s="2" t="s">
        <v>63</v>
      </c>
      <c r="B1" s="2"/>
      <c r="C1" s="2"/>
      <c r="D1" s="2"/>
      <c r="E1" s="2"/>
      <c r="F1" s="2"/>
    </row>
    <row r="2" s="1" customFormat="1" ht="15.75" customHeight="1" spans="1:6">
      <c r="A2" s="11"/>
      <c r="B2" s="11"/>
      <c r="C2" s="11"/>
      <c r="D2" s="11"/>
      <c r="E2" s="11"/>
      <c r="F2" s="12" t="s">
        <v>2</v>
      </c>
    </row>
    <row r="3" ht="32" customHeight="1" spans="1:6">
      <c r="A3" s="13" t="s">
        <v>3</v>
      </c>
      <c r="B3" s="13" t="s">
        <v>4</v>
      </c>
      <c r="C3" s="13" t="s">
        <v>5</v>
      </c>
      <c r="D3" s="13" t="s">
        <v>6</v>
      </c>
      <c r="E3" s="13"/>
      <c r="F3" s="13" t="s">
        <v>7</v>
      </c>
    </row>
    <row r="4" ht="27" customHeight="1" spans="1:6">
      <c r="A4" s="6" t="s">
        <v>38</v>
      </c>
      <c r="B4" s="6" t="s">
        <v>9</v>
      </c>
      <c r="C4" s="7">
        <v>0.33</v>
      </c>
      <c r="D4" s="8">
        <f>C4*0.2</f>
        <v>0.066</v>
      </c>
      <c r="E4" s="6"/>
      <c r="F4" s="6"/>
    </row>
    <row r="5" ht="27" customHeight="1" spans="1:6">
      <c r="A5" s="6" t="s">
        <v>12</v>
      </c>
      <c r="B5" s="6" t="s">
        <v>9</v>
      </c>
      <c r="C5" s="7">
        <v>10.82</v>
      </c>
      <c r="D5" s="8">
        <f t="shared" ref="D5:D28" si="0">C5*0.2</f>
        <v>2.164</v>
      </c>
      <c r="E5" s="6"/>
      <c r="F5" s="6"/>
    </row>
    <row r="6" ht="27" customHeight="1" spans="1:6">
      <c r="A6" s="6" t="s">
        <v>39</v>
      </c>
      <c r="B6" s="6" t="s">
        <v>9</v>
      </c>
      <c r="C6" s="7">
        <v>1</v>
      </c>
      <c r="D6" s="8">
        <f t="shared" si="0"/>
        <v>0.2</v>
      </c>
      <c r="E6" s="6"/>
      <c r="F6" s="6"/>
    </row>
    <row r="7" ht="27" customHeight="1" spans="1:6">
      <c r="A7" s="6"/>
      <c r="B7" s="6" t="s">
        <v>40</v>
      </c>
      <c r="C7" s="7">
        <v>0.67</v>
      </c>
      <c r="D7" s="8">
        <f t="shared" si="0"/>
        <v>0.134</v>
      </c>
      <c r="E7" s="6"/>
      <c r="F7" s="6"/>
    </row>
    <row r="8" ht="27" customHeight="1" spans="1:6">
      <c r="A8" s="6" t="s">
        <v>41</v>
      </c>
      <c r="B8" s="6" t="s">
        <v>42</v>
      </c>
      <c r="C8" s="7">
        <v>2</v>
      </c>
      <c r="D8" s="8">
        <f t="shared" si="0"/>
        <v>0.4</v>
      </c>
      <c r="E8" s="6"/>
      <c r="F8" s="6"/>
    </row>
    <row r="9" ht="27" customHeight="1" spans="1:6">
      <c r="A9" s="6" t="s">
        <v>13</v>
      </c>
      <c r="B9" s="6" t="s">
        <v>9</v>
      </c>
      <c r="C9" s="7">
        <v>1.29</v>
      </c>
      <c r="D9" s="8">
        <f t="shared" si="0"/>
        <v>0.258</v>
      </c>
      <c r="E9" s="6"/>
      <c r="F9" s="6"/>
    </row>
    <row r="10" ht="27" customHeight="1" spans="1:6">
      <c r="A10" s="6" t="s">
        <v>17</v>
      </c>
      <c r="B10" s="6" t="s">
        <v>16</v>
      </c>
      <c r="C10" s="7">
        <v>5</v>
      </c>
      <c r="D10" s="8">
        <f t="shared" si="0"/>
        <v>1</v>
      </c>
      <c r="E10" s="6"/>
      <c r="F10" s="6"/>
    </row>
    <row r="11" ht="27" customHeight="1" spans="1:6">
      <c r="A11" s="6" t="s">
        <v>18</v>
      </c>
      <c r="B11" s="6" t="s">
        <v>16</v>
      </c>
      <c r="C11" s="7">
        <v>13</v>
      </c>
      <c r="D11" s="8">
        <f t="shared" si="0"/>
        <v>2.6</v>
      </c>
      <c r="E11" s="6"/>
      <c r="F11" s="6"/>
    </row>
    <row r="12" ht="27" customHeight="1" spans="1:6">
      <c r="A12" s="6" t="s">
        <v>19</v>
      </c>
      <c r="B12" s="6" t="s">
        <v>16</v>
      </c>
      <c r="C12" s="7">
        <v>9</v>
      </c>
      <c r="D12" s="8">
        <f t="shared" si="0"/>
        <v>1.8</v>
      </c>
      <c r="E12" s="6"/>
      <c r="F12" s="6"/>
    </row>
    <row r="13" ht="27" customHeight="1" spans="1:6">
      <c r="A13" s="6" t="s">
        <v>62</v>
      </c>
      <c r="B13" s="6" t="s">
        <v>16</v>
      </c>
      <c r="C13" s="7">
        <v>336</v>
      </c>
      <c r="D13" s="8">
        <f t="shared" si="0"/>
        <v>67.2</v>
      </c>
      <c r="E13" s="6"/>
      <c r="F13" s="6"/>
    </row>
    <row r="14" ht="27" customHeight="1" spans="1:6">
      <c r="A14" s="6" t="s">
        <v>22</v>
      </c>
      <c r="B14" s="6" t="s">
        <v>16</v>
      </c>
      <c r="C14" s="7">
        <v>4</v>
      </c>
      <c r="D14" s="8">
        <f t="shared" si="0"/>
        <v>0.8</v>
      </c>
      <c r="E14" s="6"/>
      <c r="F14" s="6"/>
    </row>
    <row r="15" ht="27" customHeight="1" spans="1:6">
      <c r="A15" s="6" t="s">
        <v>23</v>
      </c>
      <c r="B15" s="6" t="s">
        <v>16</v>
      </c>
      <c r="C15" s="7">
        <v>6</v>
      </c>
      <c r="D15" s="8">
        <f t="shared" si="0"/>
        <v>1.2</v>
      </c>
      <c r="E15" s="6"/>
      <c r="F15" s="6"/>
    </row>
    <row r="16" ht="27" customHeight="1" spans="1:6">
      <c r="A16" s="6" t="s">
        <v>24</v>
      </c>
      <c r="B16" s="6" t="s">
        <v>16</v>
      </c>
      <c r="C16" s="7">
        <v>6</v>
      </c>
      <c r="D16" s="8">
        <f t="shared" si="0"/>
        <v>1.2</v>
      </c>
      <c r="E16" s="6"/>
      <c r="F16" s="6"/>
    </row>
    <row r="17" ht="27" customHeight="1" spans="1:6">
      <c r="A17" s="6" t="s">
        <v>25</v>
      </c>
      <c r="B17" s="6" t="s">
        <v>16</v>
      </c>
      <c r="C17" s="7">
        <v>12</v>
      </c>
      <c r="D17" s="8">
        <f t="shared" si="0"/>
        <v>2.4</v>
      </c>
      <c r="E17" s="6"/>
      <c r="F17" s="6"/>
    </row>
    <row r="18" ht="27" customHeight="1" spans="1:6">
      <c r="A18" s="6" t="s">
        <v>26</v>
      </c>
      <c r="B18" s="6" t="s">
        <v>16</v>
      </c>
      <c r="C18" s="7">
        <v>0.3</v>
      </c>
      <c r="D18" s="8">
        <f t="shared" si="0"/>
        <v>0.06</v>
      </c>
      <c r="E18" s="6"/>
      <c r="F18" s="6"/>
    </row>
    <row r="19" ht="27" customHeight="1" spans="1:6">
      <c r="A19" s="6" t="s">
        <v>27</v>
      </c>
      <c r="B19" s="6" t="s">
        <v>30</v>
      </c>
      <c r="C19" s="7">
        <v>970</v>
      </c>
      <c r="D19" s="8">
        <f t="shared" si="0"/>
        <v>194</v>
      </c>
      <c r="E19" s="6"/>
      <c r="F19" s="6"/>
    </row>
    <row r="20" ht="27" customHeight="1" spans="1:6">
      <c r="A20" s="6" t="s">
        <v>31</v>
      </c>
      <c r="B20" s="6" t="s">
        <v>16</v>
      </c>
      <c r="C20" s="7">
        <v>1489</v>
      </c>
      <c r="D20" s="8">
        <f t="shared" si="0"/>
        <v>297.8</v>
      </c>
      <c r="E20" s="6"/>
      <c r="F20" s="6"/>
    </row>
    <row r="21" ht="27" customHeight="1" spans="1:6">
      <c r="A21" s="6"/>
      <c r="B21" s="6" t="s">
        <v>32</v>
      </c>
      <c r="C21" s="7">
        <v>1352</v>
      </c>
      <c r="D21" s="8">
        <f t="shared" si="0"/>
        <v>270.4</v>
      </c>
      <c r="E21" s="6"/>
      <c r="F21" s="6"/>
    </row>
    <row r="22" ht="27" customHeight="1" spans="1:6">
      <c r="A22" s="6"/>
      <c r="B22" s="6" t="s">
        <v>33</v>
      </c>
      <c r="C22" s="7">
        <v>1803</v>
      </c>
      <c r="D22" s="8">
        <f t="shared" si="0"/>
        <v>360.6</v>
      </c>
      <c r="E22" s="6"/>
      <c r="F22" s="6"/>
    </row>
    <row r="23" ht="27" customHeight="1" spans="1:6">
      <c r="A23" s="6" t="s">
        <v>45</v>
      </c>
      <c r="B23" s="6" t="s">
        <v>16</v>
      </c>
      <c r="C23" s="7">
        <v>112</v>
      </c>
      <c r="D23" s="8">
        <f t="shared" si="0"/>
        <v>22.4</v>
      </c>
      <c r="E23" s="6"/>
      <c r="F23" s="6"/>
    </row>
    <row r="24" ht="27" customHeight="1" spans="1:6">
      <c r="A24" s="6" t="s">
        <v>34</v>
      </c>
      <c r="B24" s="6" t="s">
        <v>16</v>
      </c>
      <c r="C24" s="7">
        <v>225</v>
      </c>
      <c r="D24" s="8">
        <f t="shared" si="0"/>
        <v>45</v>
      </c>
      <c r="E24" s="6"/>
      <c r="F24" s="6"/>
    </row>
    <row r="25" ht="27" customHeight="1" spans="1:6">
      <c r="A25" s="6" t="s">
        <v>46</v>
      </c>
      <c r="B25" s="6" t="s">
        <v>16</v>
      </c>
      <c r="C25" s="7">
        <v>287</v>
      </c>
      <c r="D25" s="8">
        <f t="shared" si="0"/>
        <v>57.4</v>
      </c>
      <c r="E25" s="6"/>
      <c r="F25" s="6"/>
    </row>
    <row r="26" customHeight="1" spans="1:6">
      <c r="A26" s="9" t="s">
        <v>48</v>
      </c>
      <c r="B26" s="6" t="s">
        <v>16</v>
      </c>
      <c r="C26" s="7">
        <v>250</v>
      </c>
      <c r="D26" s="8">
        <f t="shared" si="0"/>
        <v>50</v>
      </c>
      <c r="E26" s="6"/>
      <c r="F26" s="6"/>
    </row>
    <row r="27" customHeight="1" spans="1:6">
      <c r="A27" s="9"/>
      <c r="B27" s="6" t="s">
        <v>40</v>
      </c>
      <c r="C27" s="7">
        <v>1875</v>
      </c>
      <c r="D27" s="8">
        <f t="shared" si="0"/>
        <v>375</v>
      </c>
      <c r="E27" s="6"/>
      <c r="F27" s="6"/>
    </row>
    <row r="28" ht="27" customHeight="1" spans="1:6">
      <c r="A28" s="6" t="s">
        <v>54</v>
      </c>
      <c r="B28" s="6" t="s">
        <v>16</v>
      </c>
      <c r="C28" s="7">
        <v>1500</v>
      </c>
      <c r="D28" s="8">
        <f t="shared" si="0"/>
        <v>300</v>
      </c>
      <c r="E28" s="6"/>
      <c r="F28" s="6"/>
    </row>
  </sheetData>
  <mergeCells count="4">
    <mergeCell ref="A1:F1"/>
    <mergeCell ref="A6:A7"/>
    <mergeCell ref="A20:A22"/>
    <mergeCell ref="A26:A27"/>
  </mergeCells>
  <pageMargins left="0.708333333333333" right="0.511805555555556" top="0.66875" bottom="0.472222222222222" header="0.313888888888889" footer="0.313888888888889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workbookViewId="0">
      <selection activeCell="A27" sqref="A27:A28"/>
    </sheetView>
  </sheetViews>
  <sheetFormatPr defaultColWidth="30.625" defaultRowHeight="25.5" customHeight="1" outlineLevelCol="6"/>
  <cols>
    <col min="1" max="1" width="31.625" style="1" customWidth="1"/>
    <col min="2" max="2" width="10.625" style="1" customWidth="1"/>
    <col min="3" max="4" width="15.625" style="1" customWidth="1"/>
    <col min="5" max="6" width="30.625" style="1" hidden="1" customWidth="1"/>
    <col min="7" max="7" width="13.625" style="1" customWidth="1"/>
    <col min="8" max="16384" width="30.625" style="1"/>
  </cols>
  <sheetData>
    <row r="1" ht="24.75" customHeight="1" spans="1:7">
      <c r="A1" s="2" t="s">
        <v>64</v>
      </c>
      <c r="B1" s="2"/>
      <c r="C1" s="2"/>
      <c r="D1" s="2"/>
      <c r="E1" s="2"/>
      <c r="F1" s="2"/>
      <c r="G1" s="2"/>
    </row>
    <row r="2" s="1" customFormat="1" ht="15.75" customHeight="1" spans="1:7">
      <c r="A2" s="3"/>
      <c r="B2" s="3"/>
      <c r="C2" s="3"/>
      <c r="D2" s="3"/>
      <c r="E2" s="3"/>
      <c r="F2" s="3"/>
      <c r="G2" s="4" t="s">
        <v>2</v>
      </c>
    </row>
    <row r="3" customHeight="1" spans="1:7">
      <c r="A3" s="5" t="s">
        <v>3</v>
      </c>
      <c r="B3" s="5" t="s">
        <v>4</v>
      </c>
      <c r="C3" s="5" t="s">
        <v>5</v>
      </c>
      <c r="D3" s="5" t="s">
        <v>6</v>
      </c>
      <c r="E3" s="5"/>
      <c r="F3" s="5"/>
      <c r="G3" s="5" t="s">
        <v>7</v>
      </c>
    </row>
    <row r="4" customHeight="1" spans="1:7">
      <c r="A4" s="6" t="s">
        <v>38</v>
      </c>
      <c r="B4" s="6" t="s">
        <v>9</v>
      </c>
      <c r="C4" s="7">
        <v>15.4</v>
      </c>
      <c r="D4" s="8">
        <f>C4*0.2</f>
        <v>3.08</v>
      </c>
      <c r="E4" s="6"/>
      <c r="F4" s="6"/>
      <c r="G4" s="6"/>
    </row>
    <row r="5" customHeight="1" spans="1:7">
      <c r="A5" s="6" t="s">
        <v>12</v>
      </c>
      <c r="B5" s="6" t="s">
        <v>9</v>
      </c>
      <c r="C5" s="7">
        <v>6.98</v>
      </c>
      <c r="D5" s="8">
        <f t="shared" ref="D5:D28" si="0">C5*0.2</f>
        <v>1.396</v>
      </c>
      <c r="E5" s="6"/>
      <c r="F5" s="6"/>
      <c r="G5" s="6"/>
    </row>
    <row r="6" customHeight="1" spans="1:7">
      <c r="A6" s="6" t="s">
        <v>39</v>
      </c>
      <c r="B6" s="6" t="s">
        <v>9</v>
      </c>
      <c r="C6" s="7">
        <v>1.5</v>
      </c>
      <c r="D6" s="8">
        <f t="shared" si="0"/>
        <v>0.3</v>
      </c>
      <c r="E6" s="6"/>
      <c r="F6" s="6"/>
      <c r="G6" s="6"/>
    </row>
    <row r="7" customHeight="1" spans="1:7">
      <c r="A7" s="6"/>
      <c r="B7" s="6" t="s">
        <v>40</v>
      </c>
      <c r="C7" s="7">
        <v>1</v>
      </c>
      <c r="D7" s="8">
        <f t="shared" si="0"/>
        <v>0.2</v>
      </c>
      <c r="E7" s="6"/>
      <c r="F7" s="6"/>
      <c r="G7" s="6"/>
    </row>
    <row r="8" customHeight="1" spans="1:7">
      <c r="A8" s="6" t="s">
        <v>41</v>
      </c>
      <c r="B8" s="6" t="s">
        <v>42</v>
      </c>
      <c r="C8" s="7">
        <v>2</v>
      </c>
      <c r="D8" s="8">
        <f t="shared" si="0"/>
        <v>0.4</v>
      </c>
      <c r="E8" s="6"/>
      <c r="F8" s="6"/>
      <c r="G8" s="6"/>
    </row>
    <row r="9" customHeight="1" spans="1:7">
      <c r="A9" s="6" t="s">
        <v>13</v>
      </c>
      <c r="B9" s="6" t="s">
        <v>9</v>
      </c>
      <c r="C9" s="7">
        <v>1.24</v>
      </c>
      <c r="D9" s="8">
        <f t="shared" si="0"/>
        <v>0.248</v>
      </c>
      <c r="E9" s="6"/>
      <c r="F9" s="6"/>
      <c r="G9" s="6"/>
    </row>
    <row r="10" customHeight="1" spans="1:7">
      <c r="A10" s="6" t="s">
        <v>17</v>
      </c>
      <c r="B10" s="6" t="s">
        <v>16</v>
      </c>
      <c r="C10" s="7">
        <v>6</v>
      </c>
      <c r="D10" s="8">
        <f t="shared" si="0"/>
        <v>1.2</v>
      </c>
      <c r="E10" s="6"/>
      <c r="F10" s="6"/>
      <c r="G10" s="6"/>
    </row>
    <row r="11" customHeight="1" spans="1:7">
      <c r="A11" s="6" t="s">
        <v>18</v>
      </c>
      <c r="B11" s="6" t="s">
        <v>16</v>
      </c>
      <c r="C11" s="7">
        <v>14</v>
      </c>
      <c r="D11" s="8">
        <f t="shared" si="0"/>
        <v>2.8</v>
      </c>
      <c r="E11" s="6"/>
      <c r="F11" s="6"/>
      <c r="G11" s="6"/>
    </row>
    <row r="12" customHeight="1" spans="1:7">
      <c r="A12" s="6" t="s">
        <v>19</v>
      </c>
      <c r="B12" s="6" t="s">
        <v>16</v>
      </c>
      <c r="C12" s="7">
        <v>10</v>
      </c>
      <c r="D12" s="8">
        <f t="shared" si="0"/>
        <v>2</v>
      </c>
      <c r="E12" s="6"/>
      <c r="F12" s="6"/>
      <c r="G12" s="6"/>
    </row>
    <row r="13" customHeight="1" spans="1:7">
      <c r="A13" s="6" t="s">
        <v>43</v>
      </c>
      <c r="B13" s="6" t="s">
        <v>16</v>
      </c>
      <c r="C13" s="7">
        <v>23</v>
      </c>
      <c r="D13" s="8">
        <f t="shared" si="0"/>
        <v>4.6</v>
      </c>
      <c r="E13" s="6"/>
      <c r="F13" s="6"/>
      <c r="G13" s="6"/>
    </row>
    <row r="14" customHeight="1" spans="1:7">
      <c r="A14" s="6" t="s">
        <v>22</v>
      </c>
      <c r="B14" s="6" t="s">
        <v>16</v>
      </c>
      <c r="C14" s="7">
        <v>4</v>
      </c>
      <c r="D14" s="8">
        <f t="shared" si="0"/>
        <v>0.8</v>
      </c>
      <c r="E14" s="6"/>
      <c r="F14" s="6"/>
      <c r="G14" s="6"/>
    </row>
    <row r="15" customHeight="1" spans="1:7">
      <c r="A15" s="6" t="s">
        <v>24</v>
      </c>
      <c r="B15" s="6" t="s">
        <v>16</v>
      </c>
      <c r="C15" s="7">
        <v>12</v>
      </c>
      <c r="D15" s="8">
        <f t="shared" si="0"/>
        <v>2.4</v>
      </c>
      <c r="E15" s="6"/>
      <c r="F15" s="6"/>
      <c r="G15" s="6"/>
    </row>
    <row r="16" customHeight="1" spans="1:7">
      <c r="A16" s="6" t="s">
        <v>25</v>
      </c>
      <c r="B16" s="6" t="s">
        <v>16</v>
      </c>
      <c r="C16" s="7">
        <v>13</v>
      </c>
      <c r="D16" s="8">
        <f t="shared" si="0"/>
        <v>2.6</v>
      </c>
      <c r="E16" s="6"/>
      <c r="F16" s="6"/>
      <c r="G16" s="6"/>
    </row>
    <row r="17" customHeight="1" spans="1:7">
      <c r="A17" s="6" t="s">
        <v>26</v>
      </c>
      <c r="B17" s="6" t="s">
        <v>16</v>
      </c>
      <c r="C17" s="7">
        <v>0.3</v>
      </c>
      <c r="D17" s="8">
        <f t="shared" si="0"/>
        <v>0.06</v>
      </c>
      <c r="E17" s="6"/>
      <c r="F17" s="6"/>
      <c r="G17" s="6"/>
    </row>
    <row r="18" customHeight="1" spans="1:7">
      <c r="A18" s="6" t="s">
        <v>27</v>
      </c>
      <c r="B18" s="6" t="s">
        <v>30</v>
      </c>
      <c r="C18" s="7">
        <v>1575</v>
      </c>
      <c r="D18" s="8">
        <f t="shared" si="0"/>
        <v>315</v>
      </c>
      <c r="E18" s="6"/>
      <c r="F18" s="6"/>
      <c r="G18" s="6"/>
    </row>
    <row r="19" customHeight="1" spans="1:7">
      <c r="A19" s="6" t="s">
        <v>29</v>
      </c>
      <c r="B19" s="6" t="s">
        <v>30</v>
      </c>
      <c r="C19" s="7">
        <v>4</v>
      </c>
      <c r="D19" s="8">
        <f t="shared" si="0"/>
        <v>0.8</v>
      </c>
      <c r="E19" s="6"/>
      <c r="F19" s="6"/>
      <c r="G19" s="6"/>
    </row>
    <row r="20" customHeight="1" spans="1:7">
      <c r="A20" s="6" t="s">
        <v>44</v>
      </c>
      <c r="B20" s="6" t="s">
        <v>16</v>
      </c>
      <c r="C20" s="7">
        <v>1986</v>
      </c>
      <c r="D20" s="8">
        <f t="shared" si="0"/>
        <v>397.2</v>
      </c>
      <c r="E20" s="6"/>
      <c r="F20" s="6"/>
      <c r="G20" s="6"/>
    </row>
    <row r="21" customHeight="1" spans="1:7">
      <c r="A21" s="6"/>
      <c r="B21" s="6" t="s">
        <v>32</v>
      </c>
      <c r="C21" s="7">
        <v>1428</v>
      </c>
      <c r="D21" s="8">
        <f t="shared" si="0"/>
        <v>285.6</v>
      </c>
      <c r="E21" s="6"/>
      <c r="F21" s="6"/>
      <c r="G21" s="6"/>
    </row>
    <row r="22" customHeight="1" spans="1:7">
      <c r="A22" s="6"/>
      <c r="B22" s="6" t="s">
        <v>33</v>
      </c>
      <c r="C22" s="7">
        <v>1904</v>
      </c>
      <c r="D22" s="8">
        <f t="shared" si="0"/>
        <v>380.8</v>
      </c>
      <c r="E22" s="6"/>
      <c r="F22" s="6"/>
      <c r="G22" s="6"/>
    </row>
    <row r="23" customHeight="1" spans="1:7">
      <c r="A23" s="6" t="s">
        <v>45</v>
      </c>
      <c r="B23" s="6" t="s">
        <v>16</v>
      </c>
      <c r="C23" s="7">
        <v>1500</v>
      </c>
      <c r="D23" s="8">
        <f t="shared" si="0"/>
        <v>300</v>
      </c>
      <c r="E23" s="6"/>
      <c r="F23" s="6"/>
      <c r="G23" s="6"/>
    </row>
    <row r="24" customHeight="1" spans="1:7">
      <c r="A24" s="6" t="s">
        <v>34</v>
      </c>
      <c r="B24" s="6" t="s">
        <v>16</v>
      </c>
      <c r="C24" s="7">
        <v>262</v>
      </c>
      <c r="D24" s="8">
        <f t="shared" si="0"/>
        <v>52.4</v>
      </c>
      <c r="E24" s="6"/>
      <c r="F24" s="6"/>
      <c r="G24" s="6"/>
    </row>
    <row r="25" customHeight="1" spans="1:7">
      <c r="A25" s="6" t="s">
        <v>46</v>
      </c>
      <c r="B25" s="6" t="s">
        <v>16</v>
      </c>
      <c r="C25" s="7">
        <v>383</v>
      </c>
      <c r="D25" s="8">
        <f t="shared" si="0"/>
        <v>76.6</v>
      </c>
      <c r="E25" s="6"/>
      <c r="F25" s="6"/>
      <c r="G25" s="6"/>
    </row>
    <row r="26" customHeight="1" spans="1:7">
      <c r="A26" s="6" t="s">
        <v>47</v>
      </c>
      <c r="B26" s="6" t="s">
        <v>16</v>
      </c>
      <c r="C26" s="7">
        <v>346</v>
      </c>
      <c r="D26" s="8">
        <f t="shared" si="0"/>
        <v>69.2</v>
      </c>
      <c r="E26" s="6"/>
      <c r="F26" s="6"/>
      <c r="G26" s="6"/>
    </row>
    <row r="27" customHeight="1" spans="1:7">
      <c r="A27" s="9" t="s">
        <v>48</v>
      </c>
      <c r="B27" s="6" t="s">
        <v>16</v>
      </c>
      <c r="C27" s="7">
        <v>250</v>
      </c>
      <c r="D27" s="8">
        <f t="shared" si="0"/>
        <v>50</v>
      </c>
      <c r="E27" s="6"/>
      <c r="F27" s="6"/>
      <c r="G27" s="6"/>
    </row>
    <row r="28" customHeight="1" spans="1:7">
      <c r="A28" s="9"/>
      <c r="B28" s="6" t="s">
        <v>40</v>
      </c>
      <c r="C28" s="7">
        <v>3750</v>
      </c>
      <c r="D28" s="8">
        <f t="shared" si="0"/>
        <v>750</v>
      </c>
      <c r="E28" s="6"/>
      <c r="F28" s="6"/>
      <c r="G28" s="6"/>
    </row>
    <row r="29" customHeight="1" spans="1:7">
      <c r="A29" s="6" t="s">
        <v>65</v>
      </c>
      <c r="B29" s="6" t="s">
        <v>42</v>
      </c>
      <c r="C29" s="6" t="s">
        <v>49</v>
      </c>
      <c r="D29" s="6" t="s">
        <v>49</v>
      </c>
      <c r="E29" s="6"/>
      <c r="F29" s="6"/>
      <c r="G29" s="6" t="s">
        <v>52</v>
      </c>
    </row>
  </sheetData>
  <mergeCells count="4">
    <mergeCell ref="A1:G1"/>
    <mergeCell ref="A6:A7"/>
    <mergeCell ref="A20:A22"/>
    <mergeCell ref="A27:A28"/>
  </mergeCells>
  <pageMargins left="0.904166666666667" right="0.511805555555556" top="0.747916666666667" bottom="0.629166666666667" header="0.313888888888889" footer="0.313888888888889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workbookViewId="0">
      <selection activeCell="A25" sqref="A25:A26"/>
    </sheetView>
  </sheetViews>
  <sheetFormatPr defaultColWidth="32.625" defaultRowHeight="24.75" customHeight="1" outlineLevelCol="5"/>
  <cols>
    <col min="1" max="1" width="31.625" style="1" customWidth="1"/>
    <col min="2" max="2" width="10.625" style="1" customWidth="1"/>
    <col min="3" max="4" width="15.625" style="1" customWidth="1"/>
    <col min="5" max="5" width="32.625" style="1" hidden="1" customWidth="1"/>
    <col min="6" max="6" width="13.625" style="1" customWidth="1"/>
    <col min="7" max="16384" width="32.625" style="1"/>
  </cols>
  <sheetData>
    <row r="1" ht="30" customHeight="1" spans="1:6">
      <c r="A1" s="2" t="s">
        <v>66</v>
      </c>
      <c r="B1" s="2"/>
      <c r="C1" s="2"/>
      <c r="D1" s="2"/>
      <c r="E1" s="2"/>
      <c r="F1" s="2"/>
    </row>
    <row r="2" s="1" customFormat="1" ht="16.5" customHeight="1" spans="1:6">
      <c r="A2" s="3"/>
      <c r="B2" s="3"/>
      <c r="C2" s="3"/>
      <c r="D2" s="3"/>
      <c r="E2" s="3"/>
      <c r="F2" s="4" t="s">
        <v>2</v>
      </c>
    </row>
    <row r="3" ht="34" customHeight="1" spans="1:6">
      <c r="A3" s="5" t="s">
        <v>3</v>
      </c>
      <c r="B3" s="5" t="s">
        <v>4</v>
      </c>
      <c r="C3" s="5" t="s">
        <v>5</v>
      </c>
      <c r="D3" s="5" t="s">
        <v>6</v>
      </c>
      <c r="E3" s="5"/>
      <c r="F3" s="5" t="s">
        <v>7</v>
      </c>
    </row>
    <row r="4" customHeight="1" spans="1:6">
      <c r="A4" s="6" t="s">
        <v>38</v>
      </c>
      <c r="B4" s="6" t="s">
        <v>9</v>
      </c>
      <c r="C4" s="7">
        <v>11.96</v>
      </c>
      <c r="D4" s="8">
        <f>C4*0.2</f>
        <v>2.392</v>
      </c>
      <c r="E4" s="6"/>
      <c r="F4" s="6"/>
    </row>
    <row r="5" customHeight="1" spans="1:6">
      <c r="A5" s="6" t="s">
        <v>12</v>
      </c>
      <c r="B5" s="6" t="s">
        <v>9</v>
      </c>
      <c r="C5" s="7">
        <v>6.11</v>
      </c>
      <c r="D5" s="8">
        <f t="shared" ref="D5:D27" si="0">C5*0.2</f>
        <v>1.222</v>
      </c>
      <c r="E5" s="6"/>
      <c r="F5" s="6"/>
    </row>
    <row r="6" customHeight="1" spans="1:6">
      <c r="A6" s="6" t="s">
        <v>39</v>
      </c>
      <c r="B6" s="6" t="s">
        <v>9</v>
      </c>
      <c r="C6" s="7">
        <v>2.5</v>
      </c>
      <c r="D6" s="8">
        <f t="shared" si="0"/>
        <v>0.5</v>
      </c>
      <c r="E6" s="6"/>
      <c r="F6" s="6"/>
    </row>
    <row r="7" customHeight="1" spans="1:6">
      <c r="A7" s="6"/>
      <c r="B7" s="6" t="s">
        <v>40</v>
      </c>
      <c r="C7" s="7">
        <v>1.85</v>
      </c>
      <c r="D7" s="8">
        <f t="shared" si="0"/>
        <v>0.37</v>
      </c>
      <c r="E7" s="6"/>
      <c r="F7" s="6"/>
    </row>
    <row r="8" customHeight="1" spans="1:6">
      <c r="A8" s="6" t="s">
        <v>41</v>
      </c>
      <c r="B8" s="6" t="s">
        <v>42</v>
      </c>
      <c r="C8" s="7">
        <v>2</v>
      </c>
      <c r="D8" s="8">
        <f t="shared" si="0"/>
        <v>0.4</v>
      </c>
      <c r="E8" s="6"/>
      <c r="F8" s="6"/>
    </row>
    <row r="9" customHeight="1" spans="1:6">
      <c r="A9" s="6" t="s">
        <v>13</v>
      </c>
      <c r="B9" s="6" t="s">
        <v>9</v>
      </c>
      <c r="C9" s="7">
        <v>0.97</v>
      </c>
      <c r="D9" s="8">
        <f t="shared" si="0"/>
        <v>0.194</v>
      </c>
      <c r="E9" s="6"/>
      <c r="F9" s="6"/>
    </row>
    <row r="10" customHeight="1" spans="1:6">
      <c r="A10" s="6" t="s">
        <v>17</v>
      </c>
      <c r="B10" s="6" t="s">
        <v>16</v>
      </c>
      <c r="C10" s="7">
        <v>6</v>
      </c>
      <c r="D10" s="8">
        <f t="shared" si="0"/>
        <v>1.2</v>
      </c>
      <c r="E10" s="6"/>
      <c r="F10" s="6"/>
    </row>
    <row r="11" customHeight="1" spans="1:6">
      <c r="A11" s="6" t="s">
        <v>18</v>
      </c>
      <c r="B11" s="6" t="s">
        <v>16</v>
      </c>
      <c r="C11" s="7">
        <v>16</v>
      </c>
      <c r="D11" s="8">
        <f t="shared" si="0"/>
        <v>3.2</v>
      </c>
      <c r="E11" s="6"/>
      <c r="F11" s="6"/>
    </row>
    <row r="12" customHeight="1" spans="1:6">
      <c r="A12" s="6" t="s">
        <v>19</v>
      </c>
      <c r="B12" s="6" t="s">
        <v>16</v>
      </c>
      <c r="C12" s="7">
        <v>10</v>
      </c>
      <c r="D12" s="8">
        <f t="shared" si="0"/>
        <v>2</v>
      </c>
      <c r="E12" s="6"/>
      <c r="F12" s="6"/>
    </row>
    <row r="13" customHeight="1" spans="1:6">
      <c r="A13" s="6" t="s">
        <v>21</v>
      </c>
      <c r="B13" s="6" t="s">
        <v>16</v>
      </c>
      <c r="C13" s="7">
        <v>22</v>
      </c>
      <c r="D13" s="8">
        <f t="shared" si="0"/>
        <v>4.4</v>
      </c>
      <c r="E13" s="6"/>
      <c r="F13" s="6"/>
    </row>
    <row r="14" customHeight="1" spans="1:6">
      <c r="A14" s="6" t="s">
        <v>22</v>
      </c>
      <c r="B14" s="6" t="s">
        <v>16</v>
      </c>
      <c r="C14" s="7">
        <v>3</v>
      </c>
      <c r="D14" s="8">
        <f t="shared" si="0"/>
        <v>0.6</v>
      </c>
      <c r="E14" s="6"/>
      <c r="F14" s="6"/>
    </row>
    <row r="15" customHeight="1" spans="1:6">
      <c r="A15" s="6" t="s">
        <v>23</v>
      </c>
      <c r="B15" s="6" t="s">
        <v>16</v>
      </c>
      <c r="C15" s="7">
        <v>9</v>
      </c>
      <c r="D15" s="8">
        <f t="shared" si="0"/>
        <v>1.8</v>
      </c>
      <c r="E15" s="6"/>
      <c r="F15" s="6"/>
    </row>
    <row r="16" customHeight="1" spans="1:6">
      <c r="A16" s="6" t="s">
        <v>24</v>
      </c>
      <c r="B16" s="6" t="s">
        <v>16</v>
      </c>
      <c r="C16" s="7">
        <v>13</v>
      </c>
      <c r="D16" s="8">
        <f t="shared" si="0"/>
        <v>2.6</v>
      </c>
      <c r="E16" s="6"/>
      <c r="F16" s="6"/>
    </row>
    <row r="17" customHeight="1" spans="1:6">
      <c r="A17" s="6" t="s">
        <v>25</v>
      </c>
      <c r="B17" s="6" t="s">
        <v>16</v>
      </c>
      <c r="C17" s="7">
        <v>12</v>
      </c>
      <c r="D17" s="8">
        <f t="shared" si="0"/>
        <v>2.4</v>
      </c>
      <c r="E17" s="6"/>
      <c r="F17" s="6"/>
    </row>
    <row r="18" customHeight="1" spans="1:6">
      <c r="A18" s="6" t="s">
        <v>26</v>
      </c>
      <c r="B18" s="6" t="s">
        <v>16</v>
      </c>
      <c r="C18" s="7">
        <v>0.3</v>
      </c>
      <c r="D18" s="8">
        <f t="shared" si="0"/>
        <v>0.06</v>
      </c>
      <c r="E18" s="6"/>
      <c r="F18" s="6"/>
    </row>
    <row r="19" customHeight="1" spans="1:6">
      <c r="A19" s="6" t="s">
        <v>27</v>
      </c>
      <c r="B19" s="6" t="s">
        <v>30</v>
      </c>
      <c r="C19" s="7">
        <v>1150</v>
      </c>
      <c r="D19" s="8">
        <f t="shared" si="0"/>
        <v>230</v>
      </c>
      <c r="E19" s="6"/>
      <c r="F19" s="6"/>
    </row>
    <row r="20" customHeight="1" spans="1:6">
      <c r="A20" s="6" t="s">
        <v>29</v>
      </c>
      <c r="B20" s="6" t="s">
        <v>30</v>
      </c>
      <c r="C20" s="7">
        <v>19</v>
      </c>
      <c r="D20" s="8">
        <f t="shared" si="0"/>
        <v>3.8</v>
      </c>
      <c r="E20" s="6"/>
      <c r="F20" s="6"/>
    </row>
    <row r="21" customHeight="1" spans="1:6">
      <c r="A21" s="6" t="s">
        <v>31</v>
      </c>
      <c r="B21" s="6" t="s">
        <v>16</v>
      </c>
      <c r="C21" s="7">
        <v>630</v>
      </c>
      <c r="D21" s="8">
        <f t="shared" si="0"/>
        <v>126</v>
      </c>
      <c r="E21" s="6"/>
      <c r="F21" s="6"/>
    </row>
    <row r="22" customHeight="1" spans="1:6">
      <c r="A22" s="6"/>
      <c r="B22" s="6" t="s">
        <v>32</v>
      </c>
      <c r="C22" s="7">
        <v>2062</v>
      </c>
      <c r="D22" s="8">
        <f t="shared" si="0"/>
        <v>412.4</v>
      </c>
      <c r="E22" s="6"/>
      <c r="F22" s="6"/>
    </row>
    <row r="23" customHeight="1" spans="1:6">
      <c r="A23" s="6"/>
      <c r="B23" s="6" t="s">
        <v>33</v>
      </c>
      <c r="C23" s="7">
        <v>4001</v>
      </c>
      <c r="D23" s="8">
        <f t="shared" si="0"/>
        <v>800.2</v>
      </c>
      <c r="E23" s="6"/>
      <c r="F23" s="6"/>
    </row>
    <row r="24" customHeight="1" spans="1:6">
      <c r="A24" s="6" t="s">
        <v>34</v>
      </c>
      <c r="B24" s="6" t="s">
        <v>16</v>
      </c>
      <c r="C24" s="7">
        <v>450</v>
      </c>
      <c r="D24" s="8">
        <f t="shared" si="0"/>
        <v>90</v>
      </c>
      <c r="E24" s="6"/>
      <c r="F24" s="6"/>
    </row>
    <row r="25" customHeight="1" spans="1:6">
      <c r="A25" s="9" t="s">
        <v>48</v>
      </c>
      <c r="B25" s="6" t="s">
        <v>49</v>
      </c>
      <c r="C25" s="7">
        <v>375</v>
      </c>
      <c r="D25" s="8">
        <f t="shared" si="0"/>
        <v>75</v>
      </c>
      <c r="E25" s="6"/>
      <c r="F25" s="6"/>
    </row>
    <row r="26" customHeight="1" spans="1:6">
      <c r="A26" s="9"/>
      <c r="B26" s="6" t="s">
        <v>40</v>
      </c>
      <c r="C26" s="7">
        <v>3375</v>
      </c>
      <c r="D26" s="8">
        <f t="shared" si="0"/>
        <v>675</v>
      </c>
      <c r="E26" s="6"/>
      <c r="F26" s="6"/>
    </row>
    <row r="27" customHeight="1" spans="1:6">
      <c r="A27" s="6" t="s">
        <v>54</v>
      </c>
      <c r="B27" s="6" t="s">
        <v>16</v>
      </c>
      <c r="C27" s="7">
        <v>375</v>
      </c>
      <c r="D27" s="8">
        <f t="shared" si="0"/>
        <v>75</v>
      </c>
      <c r="E27" s="6"/>
      <c r="F27" s="6"/>
    </row>
    <row r="28" ht="30.75" customHeight="1" spans="1:6">
      <c r="A28" s="9" t="s">
        <v>67</v>
      </c>
      <c r="B28" s="6" t="s">
        <v>68</v>
      </c>
      <c r="C28" s="6" t="s">
        <v>68</v>
      </c>
      <c r="D28" s="6" t="s">
        <v>68</v>
      </c>
      <c r="E28" s="6"/>
      <c r="F28" s="6"/>
    </row>
    <row r="29" customHeight="1" spans="1:6">
      <c r="A29" s="10" t="s">
        <v>69</v>
      </c>
      <c r="B29" s="6" t="s">
        <v>42</v>
      </c>
      <c r="C29" s="6" t="s">
        <v>49</v>
      </c>
      <c r="D29" s="6" t="s">
        <v>49</v>
      </c>
      <c r="E29" s="6"/>
      <c r="F29" s="6"/>
    </row>
  </sheetData>
  <mergeCells count="4">
    <mergeCell ref="A1:F1"/>
    <mergeCell ref="A6:A7"/>
    <mergeCell ref="A21:A23"/>
    <mergeCell ref="A25:A26"/>
  </mergeCells>
  <pageMargins left="0.904166666666667" right="0.511805555555556" top="0.747916666666667" bottom="0.629166666666667" header="0.313888888888889" footer="0.313888888888889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tabSelected="1" topLeftCell="A11" workbookViewId="0">
      <selection activeCell="D30" sqref="D30"/>
    </sheetView>
  </sheetViews>
  <sheetFormatPr defaultColWidth="21.875" defaultRowHeight="25.5" customHeight="1" outlineLevelCol="4"/>
  <cols>
    <col min="1" max="1" width="31.625" style="1" customWidth="1"/>
    <col min="2" max="2" width="10.625" style="1" customWidth="1"/>
    <col min="3" max="4" width="15.625" style="1" customWidth="1"/>
    <col min="5" max="5" width="13.625" style="1" customWidth="1"/>
    <col min="6" max="16384" width="21.875" style="1"/>
  </cols>
  <sheetData>
    <row r="1" ht="30" customHeight="1" spans="1:5">
      <c r="A1" s="2" t="s">
        <v>70</v>
      </c>
      <c r="B1" s="2"/>
      <c r="C1" s="2"/>
      <c r="D1" s="2"/>
      <c r="E1" s="2"/>
    </row>
    <row r="2" s="1" customFormat="1" ht="15.75" customHeight="1" spans="1:5">
      <c r="A2" s="3"/>
      <c r="B2" s="3"/>
      <c r="C2" s="3"/>
      <c r="D2" s="3"/>
      <c r="E2" s="4" t="s">
        <v>2</v>
      </c>
    </row>
    <row r="3" ht="34" customHeight="1" spans="1:5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</row>
    <row r="4" ht="28" customHeight="1" spans="1:5">
      <c r="A4" s="6" t="s">
        <v>38</v>
      </c>
      <c r="B4" s="6" t="s">
        <v>9</v>
      </c>
      <c r="C4" s="7">
        <v>5</v>
      </c>
      <c r="D4" s="8">
        <f>C4*0.2</f>
        <v>1</v>
      </c>
      <c r="E4" s="6"/>
    </row>
    <row r="5" ht="28" customHeight="1" spans="1:5">
      <c r="A5" s="6" t="s">
        <v>12</v>
      </c>
      <c r="B5" s="6" t="s">
        <v>9</v>
      </c>
      <c r="C5" s="7">
        <v>6.87</v>
      </c>
      <c r="D5" s="8">
        <f t="shared" ref="D5:D26" si="0">C5*0.2</f>
        <v>1.374</v>
      </c>
      <c r="E5" s="6"/>
    </row>
    <row r="6" ht="28" customHeight="1" spans="1:5">
      <c r="A6" s="6" t="s">
        <v>39</v>
      </c>
      <c r="B6" s="6" t="s">
        <v>9</v>
      </c>
      <c r="C6" s="7">
        <v>2.5</v>
      </c>
      <c r="D6" s="8">
        <f t="shared" si="0"/>
        <v>0.5</v>
      </c>
      <c r="E6" s="6"/>
    </row>
    <row r="7" ht="28" customHeight="1" spans="1:5">
      <c r="A7" s="6"/>
      <c r="B7" s="6" t="s">
        <v>40</v>
      </c>
      <c r="C7" s="7">
        <v>2.1</v>
      </c>
      <c r="D7" s="8">
        <f t="shared" si="0"/>
        <v>0.42</v>
      </c>
      <c r="E7" s="6"/>
    </row>
    <row r="8" ht="28" customHeight="1" spans="1:5">
      <c r="A8" s="6" t="s">
        <v>41</v>
      </c>
      <c r="B8" s="6" t="s">
        <v>42</v>
      </c>
      <c r="C8" s="7">
        <v>2</v>
      </c>
      <c r="D8" s="8">
        <f t="shared" si="0"/>
        <v>0.4</v>
      </c>
      <c r="E8" s="6"/>
    </row>
    <row r="9" ht="28" customHeight="1" spans="1:5">
      <c r="A9" s="6" t="s">
        <v>13</v>
      </c>
      <c r="B9" s="6" t="s">
        <v>9</v>
      </c>
      <c r="C9" s="7">
        <v>0.83</v>
      </c>
      <c r="D9" s="8">
        <f t="shared" si="0"/>
        <v>0.166</v>
      </c>
      <c r="E9" s="6"/>
    </row>
    <row r="10" ht="28" customHeight="1" spans="1:5">
      <c r="A10" s="6" t="s">
        <v>17</v>
      </c>
      <c r="B10" s="6" t="s">
        <v>16</v>
      </c>
      <c r="C10" s="7">
        <v>10</v>
      </c>
      <c r="D10" s="8">
        <f t="shared" si="0"/>
        <v>2</v>
      </c>
      <c r="E10" s="6"/>
    </row>
    <row r="11" ht="28" customHeight="1" spans="1:5">
      <c r="A11" s="6" t="s">
        <v>18</v>
      </c>
      <c r="B11" s="6" t="s">
        <v>16</v>
      </c>
      <c r="C11" s="7">
        <v>14</v>
      </c>
      <c r="D11" s="8">
        <f t="shared" si="0"/>
        <v>2.8</v>
      </c>
      <c r="E11" s="6"/>
    </row>
    <row r="12" ht="28" customHeight="1" spans="1:5">
      <c r="A12" s="6" t="s">
        <v>19</v>
      </c>
      <c r="B12" s="6" t="s">
        <v>16</v>
      </c>
      <c r="C12" s="7">
        <v>9</v>
      </c>
      <c r="D12" s="8">
        <f t="shared" si="0"/>
        <v>1.8</v>
      </c>
      <c r="E12" s="6"/>
    </row>
    <row r="13" ht="28" customHeight="1" spans="1:5">
      <c r="A13" s="6" t="s">
        <v>22</v>
      </c>
      <c r="B13" s="6" t="s">
        <v>16</v>
      </c>
      <c r="C13" s="7">
        <v>1</v>
      </c>
      <c r="D13" s="8">
        <f t="shared" si="0"/>
        <v>0.2</v>
      </c>
      <c r="E13" s="6"/>
    </row>
    <row r="14" ht="28" customHeight="1" spans="1:5">
      <c r="A14" s="6" t="s">
        <v>23</v>
      </c>
      <c r="B14" s="6" t="s">
        <v>16</v>
      </c>
      <c r="C14" s="7">
        <v>1</v>
      </c>
      <c r="D14" s="8">
        <f t="shared" si="0"/>
        <v>0.2</v>
      </c>
      <c r="E14" s="6"/>
    </row>
    <row r="15" ht="28" customHeight="1" spans="1:5">
      <c r="A15" s="6" t="s">
        <v>24</v>
      </c>
      <c r="B15" s="6" t="s">
        <v>16</v>
      </c>
      <c r="C15" s="7">
        <v>6</v>
      </c>
      <c r="D15" s="8">
        <f t="shared" si="0"/>
        <v>1.2</v>
      </c>
      <c r="E15" s="6"/>
    </row>
    <row r="16" ht="28" customHeight="1" spans="1:5">
      <c r="A16" s="6" t="s">
        <v>25</v>
      </c>
      <c r="B16" s="6" t="s">
        <v>16</v>
      </c>
      <c r="C16" s="7">
        <v>10</v>
      </c>
      <c r="D16" s="8">
        <f t="shared" si="0"/>
        <v>2</v>
      </c>
      <c r="E16" s="6"/>
    </row>
    <row r="17" ht="28" customHeight="1" spans="1:5">
      <c r="A17" s="6" t="s">
        <v>26</v>
      </c>
      <c r="B17" s="6" t="s">
        <v>16</v>
      </c>
      <c r="C17" s="7">
        <v>0.3</v>
      </c>
      <c r="D17" s="8">
        <f t="shared" si="0"/>
        <v>0.06</v>
      </c>
      <c r="E17" s="6"/>
    </row>
    <row r="18" ht="28" customHeight="1" spans="1:5">
      <c r="A18" s="6" t="s">
        <v>27</v>
      </c>
      <c r="B18" s="6" t="s">
        <v>30</v>
      </c>
      <c r="C18" s="7">
        <v>1100</v>
      </c>
      <c r="D18" s="8">
        <f t="shared" si="0"/>
        <v>220</v>
      </c>
      <c r="E18" s="6"/>
    </row>
    <row r="19" ht="28" customHeight="1" spans="1:5">
      <c r="A19" s="6" t="s">
        <v>29</v>
      </c>
      <c r="B19" s="6" t="s">
        <v>30</v>
      </c>
      <c r="C19" s="7">
        <v>24</v>
      </c>
      <c r="D19" s="8">
        <f t="shared" si="0"/>
        <v>4.8</v>
      </c>
      <c r="E19" s="6"/>
    </row>
    <row r="20" ht="28" customHeight="1" spans="1:5">
      <c r="A20" s="6" t="s">
        <v>31</v>
      </c>
      <c r="B20" s="6" t="s">
        <v>16</v>
      </c>
      <c r="C20" s="7">
        <v>802</v>
      </c>
      <c r="D20" s="8">
        <f t="shared" si="0"/>
        <v>160.4</v>
      </c>
      <c r="E20" s="6"/>
    </row>
    <row r="21" ht="28" customHeight="1" spans="1:5">
      <c r="A21" s="6"/>
      <c r="B21" s="6" t="s">
        <v>32</v>
      </c>
      <c r="C21" s="7">
        <v>811</v>
      </c>
      <c r="D21" s="8">
        <f t="shared" si="0"/>
        <v>162.2</v>
      </c>
      <c r="E21" s="6"/>
    </row>
    <row r="22" ht="28" customHeight="1" spans="1:5">
      <c r="A22" s="6"/>
      <c r="B22" s="6" t="s">
        <v>33</v>
      </c>
      <c r="C22" s="7">
        <v>1082</v>
      </c>
      <c r="D22" s="8">
        <f t="shared" si="0"/>
        <v>216.4</v>
      </c>
      <c r="E22" s="6"/>
    </row>
    <row r="23" ht="28" customHeight="1" spans="1:5">
      <c r="A23" s="6" t="s">
        <v>34</v>
      </c>
      <c r="B23" s="6" t="s">
        <v>16</v>
      </c>
      <c r="C23" s="7">
        <v>75</v>
      </c>
      <c r="D23" s="8">
        <f t="shared" si="0"/>
        <v>15</v>
      </c>
      <c r="E23" s="6"/>
    </row>
    <row r="24" ht="28" customHeight="1" spans="1:5">
      <c r="A24" s="6" t="s">
        <v>46</v>
      </c>
      <c r="B24" s="6" t="s">
        <v>16</v>
      </c>
      <c r="C24" s="7">
        <v>546</v>
      </c>
      <c r="D24" s="8">
        <f t="shared" si="0"/>
        <v>109.2</v>
      </c>
      <c r="E24" s="6"/>
    </row>
    <row r="25" customHeight="1" spans="1:5">
      <c r="A25" s="9" t="s">
        <v>48</v>
      </c>
      <c r="B25" s="6" t="s">
        <v>49</v>
      </c>
      <c r="C25" s="7">
        <v>750</v>
      </c>
      <c r="D25" s="8">
        <f t="shared" si="0"/>
        <v>150</v>
      </c>
      <c r="E25" s="6"/>
    </row>
    <row r="26" customHeight="1" spans="1:5">
      <c r="A26" s="9"/>
      <c r="B26" s="6" t="s">
        <v>40</v>
      </c>
      <c r="C26" s="7">
        <v>3000</v>
      </c>
      <c r="D26" s="8">
        <f t="shared" si="0"/>
        <v>600</v>
      </c>
      <c r="E26" s="6"/>
    </row>
  </sheetData>
  <mergeCells count="4">
    <mergeCell ref="A1:E1"/>
    <mergeCell ref="A6:A7"/>
    <mergeCell ref="A20:A22"/>
    <mergeCell ref="A25:A26"/>
  </mergeCells>
  <pageMargins left="0.904166666666667" right="0.511805555555556" top="0.747916666666667" bottom="0.629166666666667" header="0.313888888888889" footer="0.313888888888889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汉台区</vt:lpstr>
      <vt:lpstr>南郑区</vt:lpstr>
      <vt:lpstr>城固县</vt:lpstr>
      <vt:lpstr>洋县</vt:lpstr>
      <vt:lpstr>西乡县</vt:lpstr>
      <vt:lpstr>勉县</vt:lpstr>
      <vt:lpstr>宁强县</vt:lpstr>
      <vt:lpstr>略阳县</vt:lpstr>
      <vt:lpstr>镇巴县</vt:lpstr>
      <vt:lpstr>留坝县</vt:lpstr>
      <vt:lpstr>佛坪县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2017-11-08T08:16:00Z</dcterms:created>
  <cp:lastPrinted>2018-03-02T02:44:00Z</cp:lastPrinted>
  <dcterms:modified xsi:type="dcterms:W3CDTF">2018-03-12T06:25:44Z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